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ummary consolidated state" sheetId="1" r:id="rId1"/>
    <sheet name="summary consolidated state-1" sheetId="2" r:id="rId2"/>
    <sheet name="summary consolidated state-2" sheetId="3" r:id="rId3"/>
    <sheet name="selected consolidated stat" sheetId="4" r:id="rId4"/>
    <sheet name="selected consolidated stat-1" sheetId="5" r:id="rId5"/>
    <sheet name="selected consolidated cash" sheetId="6" r:id="rId6"/>
    <sheet name="exchange rate information" sheetId="7" r:id="rId7"/>
    <sheet name="finance income and finance" sheetId="8" r:id="rId8"/>
    <sheet name="revenue" sheetId="9" r:id="rId9"/>
    <sheet name="contractual obligations" sheetId="10" r:id="rId10"/>
    <sheet name="contractual obligations-1" sheetId="11" r:id="rId11"/>
    <sheet name="warrant incentive program" sheetId="12" r:id="rId12"/>
    <sheet name="issuance of preference c s" sheetId="13" r:id="rId13"/>
    <sheet name="issuance of preference c s-1" sheetId="14" r:id="rId14"/>
    <sheet name="aktieselskab" sheetId="15" r:id="rId15"/>
    <sheet name="pari passu" sheetId="16" r:id="rId16"/>
    <sheet name="pari passu-1" sheetId="17" r:id="rId17"/>
    <sheet name="as of" sheetId="18" r:id="rId18"/>
    <sheet name="changes in equity" sheetId="19" r:id="rId19"/>
    <sheet name="consolidated cash flow sta" sheetId="20" r:id="rId20"/>
    <sheet name="restatement of previously " sheetId="21" r:id="rId21"/>
    <sheet name="note 3revenue" sheetId="22" r:id="rId22"/>
    <sheet name="note 5staff cost" sheetId="23" r:id="rId23"/>
    <sheet name="warrant activity" sheetId="24" r:id="rId24"/>
    <sheet name="warrant compensation costs" sheetId="25" r:id="rId25"/>
    <sheet name="warrant compensation costs-1" sheetId="26" r:id="rId26"/>
    <sheet name="value of outstanding warrants" sheetId="27" r:id="rId27"/>
    <sheet name="value of outstanding warrants-1" sheetId="28" r:id="rId28"/>
    <sheet name="note 6finance income and f" sheetId="29" r:id="rId29"/>
    <sheet name="note 7tax on profitloss fo" sheetId="30" r:id="rId30"/>
    <sheet name="note 8intangible assets" sheetId="31" r:id="rId31"/>
    <sheet name="note 9property plant and e" sheetId="32" r:id="rId32"/>
    <sheet name="note 9property plant and e-1" sheetId="33" r:id="rId33"/>
    <sheet name="note 11share capital" sheetId="34" r:id="rId34"/>
    <sheet name="note 11share capital-1" sheetId="35" r:id="rId35"/>
    <sheet name="sharebased payment reserve" sheetId="36" r:id="rId36"/>
    <sheet name="note 13deferred income" sheetId="37" r:id="rId37"/>
    <sheet name="operating leases" sheetId="38" r:id="rId38"/>
    <sheet name="foreign currency risk mana" sheetId="39" r:id="rId39"/>
    <sheet name="foreign currency sensitivi" sheetId="40" r:id="rId40"/>
    <sheet name="opening ifrs statement of " sheetId="41" r:id="rId41"/>
    <sheet name="end of most recent annual " sheetId="42" r:id="rId42"/>
    <sheet name="most recent annual financi" sheetId="43" r:id="rId43"/>
    <sheet name="rented premises" sheetId="44" r:id="rId44"/>
    <sheet name="rented premises-1" sheetId="45" r:id="rId45"/>
    <sheet name="rented premises-2" sheetId="46" r:id="rId46"/>
    <sheet name="rented premises-3" sheetId="47" r:id="rId47"/>
    <sheet name="rented premises-4" sheetId="48" r:id="rId48"/>
    <sheet name="rented premises-5" sheetId="49" r:id="rId49"/>
    <sheet name="rented premises-6" sheetId="50" r:id="rId50"/>
    <sheet name="property technologiepark h" sheetId="51" r:id="rId51"/>
    <sheet name="overview" sheetId="52" r:id="rId52"/>
    <sheet name="supplement no 1" sheetId="53" r:id="rId53"/>
    <sheet name="appendix 2" sheetId="54" r:id="rId54"/>
    <sheet name="appendix 2-1" sheetId="55" r:id="rId55"/>
  </sheets>
  <definedNames/>
  <calcPr fullCalcOnLoad="1"/>
</workbook>
</file>

<file path=xl/sharedStrings.xml><?xml version="1.0" encoding="utf-8"?>
<sst xmlns="http://schemas.openxmlformats.org/spreadsheetml/2006/main" count="1316" uniqueCount="653">
  <si>
    <t xml:space="preserve"> Summary Consolidated Statement of Profit or Loss and Other Comprehensive Income Data: </t>
  </si>
  <si>
    <t>Year Ended December 31,</t>
  </si>
  <si>
    <t>2013(1)</t>
  </si>
  <si>
    <t>2012</t>
  </si>
  <si>
    <t>(EUR000, except share and
per share data)</t>
  </si>
  <si>
    <t>Revenue</t>
  </si>
  <si>
    <t>Research and development costs</t>
  </si>
  <si>
    <t>General and administrative expenses</t>
  </si>
  <si>
    <t>Operating profit</t>
  </si>
  <si>
    <t>Finance income</t>
  </si>
  <si>
    <t>Finance expenses</t>
  </si>
  <si>
    <t>Profit before tax</t>
  </si>
  <si>
    <t>Tax on profit for the year</t>
  </si>
  <si>
    <t>Net profit for the year</t>
  </si>
  <si>
    <t>Other comprehensive income</t>
  </si>
  <si>
    <t>Items that may be reclassified subsequently to profit or loss:</t>
  </si>
  <si>
    <t>Exchange differences on translating foreign operations</t>
  </si>
  <si>
    <t>Other comprehensive loss for the year, net of tax</t>
  </si>
  <si>
    <t>Total comprehensive income for the year, net of tax</t>
  </si>
  <si>
    <t>Profit for the year attributable to owners of the Company</t>
  </si>
  <si>
    <t>Total comprehensive income for the year attributable to owners of the Company</t>
  </si>
  <si>
    <t>EUR</t>
  </si>
  <si>
    <t>Basic and diluted earnings per share, preference C shares(2)</t>
  </si>
  <si>
    <t>Basic and diluted earnings per share, preference B shares(2)</t>
  </si>
  <si>
    <t></t>
  </si>
  <si>
    <t>Basic and diluted earnings per share, ordinary shares(2)</t>
  </si>
  <si>
    <t>As of December 31, 2013</t>
  </si>
  <si>
    <t>Actual(1)</t>
  </si>
  <si>
    <t>Pro Forma</t>
  </si>
  <si>
    <t>Pro Forma 
As
Adjusted(2)
(unaudited)</t>
  </si>
  <si>
    <t>(EUR000)</t>
  </si>
  <si>
    <t>Cash and cash equivalents</t>
  </si>
  <si>
    <t>Total assets</t>
  </si>
  <si>
    <t>Retained earnings</t>
  </si>
  <si>
    <t>Total equity</t>
  </si>
  <si>
    <t>Actual</t>
  </si>
  <si>
    <t>Pro Forma 
As
Adjusted(1)</t>
  </si>
  <si>
    <t>Equity:</t>
  </si>
  <si>
    <t>Share capital</t>
  </si>
  <si>
    <t>Ordinary A shares</t>
  </si>
  <si>
    <t>Preference B shares</t>
  </si>
  <si>
    <t>Preference C shares</t>
  </si>
  <si>
    <t>Other reserves</t>
  </si>
  <si>
    <t>Total capitalization</t>
  </si>
  <si>
    <t xml:space="preserve"> Selected Consolidated Statement of Profit
or Loss and Other Comprehensive Income Data: </t>
  </si>
  <si>
    <t xml:space="preserve"> Selected Consolidated Statement of Financial Position Data: </t>
  </si>
  <si>
    <t>As of December 31,</t>
  </si>
  <si>
    <t>As of January 1,</t>
  </si>
  <si>
    <t>Total liabilities</t>
  </si>
  <si>
    <t>Retained earnings/(accumulated deficit)</t>
  </si>
  <si>
    <t xml:space="preserve"> Selected Consolidated Cash Flow Statement Data: </t>
  </si>
  <si>
    <t>2013</t>
  </si>
  <si>
    <t>Cash flows from/(used in) operating activities</t>
  </si>
  <si>
    <t>Cash flows used in investing activities</t>
  </si>
  <si>
    <t>Cash flows used in financing activities</t>
  </si>
  <si>
    <t xml:space="preserve">   EXCHANGE RATE INFORMATION </t>
  </si>
  <si>
    <t>Period-end</t>
  </si>
  <si>
    <t>Average for
period</t>
  </si>
  <si>
    <t>Low</t>
  </si>
  <si>
    <t>High</t>
  </si>
  <si>
    <t>( per U.S. dollar)</t>
  </si>
  <si>
    <t>Year Ended December 31:</t>
  </si>
  <si>
    <t>2009</t>
  </si>
  <si>
    <t>2010</t>
  </si>
  <si>
    <t>2011</t>
  </si>
  <si>
    <t>Month Ended:</t>
  </si>
  <si>
    <t>March 31, 2014</t>
  </si>
  <si>
    <t>April 30, 2014</t>
  </si>
  <si>
    <t>May 31, 2014</t>
  </si>
  <si>
    <t>June 30, 2014</t>
  </si>
  <si>
    <t>July 31, 2014</t>
  </si>
  <si>
    <t>August 31, 2014</t>
  </si>
  <si>
    <t>September 2014 (through September 8)</t>
  </si>
  <si>
    <t xml:space="preserve"> Finance Income and Finance Expenses
</t>
  </si>
  <si>
    <t>Year ended December 31,</t>
  </si>
  <si>
    <t xml:space="preserve"> Revenue </t>
  </si>
  <si>
    <t>Year ended December 31,</t>
  </si>
  <si>
    <t>Revenue from the rendering of services</t>
  </si>
  <si>
    <t>License income</t>
  </si>
  <si>
    <t>Total revenue</t>
  </si>
  <si>
    <t xml:space="preserve"> Contractual
Obligations </t>
  </si>
  <si>
    <t>Payments Due by Period</t>
  </si>
  <si>
    <t>Contractual Obligations:</t>
  </si>
  <si>
    <t>Less Than
1
Year</t>
  </si>
  <si>
    <t>1 to 3 Years</t>
  </si>
  <si>
    <t>3 to 5 Years</t>
  </si>
  <si>
    <t>More Than
5
Years</t>
  </si>
  <si>
    <t>Total</t>
  </si>
  <si>
    <t>Operating Lease Obligations(1)(2)</t>
  </si>
  <si>
    <t>577</t>
  </si>
  <si>
    <t>138</t>
  </si>
  <si>
    <t>-</t>
  </si>
  <si>
    <t>715</t>
  </si>
  <si>
    <t>Total contractual obligations</t>
  </si>
  <si>
    <t>Net increase / (decrease) in cash and cash equivalents</t>
  </si>
  <si>
    <t xml:space="preserve"> Warrant Incentive Program </t>
  </si>
  <si>
    <t>Name</t>
  </si>
  <si>
    <t>Grant Date</t>
  </si>
  <si>
    <t>Awards granted
and
outstanding</t>
  </si>
  <si>
    <t>Awards
granted and
outstanding,
but unvested as
of
June 30,
2014</t>
  </si>
  <si>
    <t>Award Exercise
Price(s)</t>
  </si>
  <si>
    <t>Award
Expiration Date</t>
  </si>
  <si>
    <t>Jan Møller Mikkelsen</t>
  </si>
  <si>
    <t>December 3, 2012</t>
  </si>
  <si>
    <t>31.9847</t>
  </si>
  <si>
    <t>August 21, 2023</t>
  </si>
  <si>
    <t>Harald Rau, Ph.D.</t>
  </si>
  <si>
    <t>September 10, 2008</t>
  </si>
  <si>
    <t>10.5930</t>
  </si>
  <si>
    <t>August 21, 2015</t>
  </si>
  <si>
    <t>March 19, 2009</t>
  </si>
  <si>
    <t>December 3, 2012</t>
  </si>
  <si>
    <t>August 21, 2023</t>
  </si>
  <si>
    <t>Michael Wolff Jensen</t>
  </si>
  <si>
    <t>September 10, 2008</t>
  </si>
  <si>
    <t>December 9, 2009</t>
  </si>
  <si>
    <t>June 27, 2013</t>
  </si>
  <si>
    <t>August 21, 2023</t>
  </si>
  <si>
    <t xml:space="preserve"> Issuance of Preference C Shares Pursuant to Conversion of Convertible Debt </t>
  </si>
  <si>
    <t>Number of
Shares of
Preference C Shares in
Exchange for Conversion
of Debt</t>
  </si>
  <si>
    <t>Aggregate
Subscription
Price ()</t>
  </si>
  <si>
    <t>Sofinnova Capital V FCPR(1)</t>
  </si>
  <si>
    <t>Gilde Healthcare II Sub-Holding B.V.(2)</t>
  </si>
  <si>
    <t>Partnership Zweite TechnoStart Ventures Fonds GmbH &amp; Co. KG
i.L.(3)</t>
  </si>
  <si>
    <t>Beneficial Ownership Prior to this Offering</t>
  </si>
  <si>
    <t>Beneficial Ownership
After this
Offering</t>
  </si>
  <si>
    <t>Name and Address of Beneficial Owner</t>
  </si>
  <si>
    <t>Number of
Outstanding
Shares
Beneficially
Owned</t>
  </si>
  <si>
    <t>Number of
Warrants
Exercisable
Within 60 Days</t>
  </si>
  <si>
    <t>Number of
Shares
Beneficially
Owned</t>
  </si>
  <si>
    <t>Percentage
of Beneficial
Ownership</t>
  </si>
  <si>
    <t>Percentage
of
Beneficial
Ownership</t>
  </si>
  <si>
    <t>5% and Greater Shareholders</t>
  </si>
  <si>
    <t>45.2%</t>
  </si>
  <si>
    <t>26.5%</t>
  </si>
  <si>
    <t>Zweite TechnoStart Ventures Fonds GmbH &amp; Co. KG i.L.(3)</t>
  </si>
  <si>
    <t>16.3%</t>
  </si>
  <si>
    <t>Dirk Vetter(4)</t>
  </si>
  <si>
    <t>6.1%</t>
  </si>
  <si>
    <t>Board Members and Senior Management</t>
  </si>
  <si>
    <t>Jan Møller Mikkelsen(5)</t>
  </si>
  <si>
    <t>7.1%</t>
  </si>
  <si>
    <t>Harald Rau, Ph.D.(6)</t>
  </si>
  <si>
    <t>3.9%</t>
  </si>
  <si>
    <t>Michael Wolff Jensen(7)</t>
  </si>
  <si>
    <t>1.1%</t>
  </si>
  <si>
    <t>Grethe Rasmussen, Ph.D.(8)</t>
  </si>
  <si>
    <t>*</t>
  </si>
  <si>
    <t>Lotte Sønderbjerg(9)</t>
  </si>
  <si>
    <t>Thomas P. Soloway(10)</t>
  </si>
  <si>
    <t>Martin Auster, M.D.(11)</t>
  </si>
  <si>
    <t>Peter Rasmussen(12)</t>
  </si>
  <si>
    <t>Rafaèle Tordjman, M.D., Ph.D.(1)</t>
  </si>
  <si>
    <t>Edwin de Graaf(2)</t>
  </si>
  <si>
    <t>Michael Mayer(3)</t>
  </si>
  <si>
    <t>Martin Olin(13)</t>
  </si>
  <si>
    <t xml:space="preserve"> aktieselskab</t>
  </si>
  <si>
    <t>Date</t>
  </si>
  <si>
    <t>Transaction</t>
  </si>
  <si>
    <t>Share Capital
After
Transaction</t>
  </si>
  <si>
    <t>Share Class after the Increase</t>
  </si>
  <si>
    <t>Price Per
Share
(EUR)</t>
  </si>
  <si>
    <t>September 2006</t>
  </si>
  <si>
    <t>Formation</t>
  </si>
  <si>
    <t>November 2007</t>
  </si>
  <si>
    <t>Cash contribution</t>
  </si>
  <si>
    <t>December 2007</t>
  </si>
  <si>
    <t>Cash contribution
Contribution in kind</t>
  </si>
  <si>
    <t>323,425 ordinary A shares
274,983 preference B shares
919,100 preference C shares</t>
  </si>
  <si>
    <t>December 2008</t>
  </si>
  <si>
    <t>323,425 ordinary A shares
274,983 preference B shares 1,674,319 preference
C shares</t>
  </si>
  <si>
    <t>June 2010</t>
  </si>
  <si>
    <t>Debt conversion</t>
  </si>
  <si>
    <t>323,425 ordinary A shares
274,983 preference B shares
1,927,982 preference C shares</t>
  </si>
  <si>
    <t>May 2011</t>
  </si>
  <si>
    <t>323,425 ordinary A shares
274,983 preference B shares 2,102,079 preference
C shares</t>
  </si>
  <si>
    <t xml:space="preserve"> pari passu</t>
  </si>
  <si>
    <t>Vesting Period</t>
  </si>
  <si>
    <t>Expiration Date</t>
  </si>
  <si>
    <t>Exercise Price</t>
  </si>
  <si>
    <t>Number of Warrants</t>
  </si>
  <si>
    <t>September 10, 2008</t>
  </si>
  <si>
    <t>24 - 36 months</t>
  </si>
  <si>
    <t>August 21, 2015</t>
  </si>
  <si>
    <t></t>
  </si>
  <si>
    <t>March 19, 2009</t>
  </si>
  <si>
    <t>24 -36 months</t>
  </si>
  <si>
    <t>December 9, 2009</t>
  </si>
  <si>
    <t>24 - 36 months</t>
  </si>
  <si>
    <t>December 13, 2011</t>
  </si>
  <si>
    <t>36 months</t>
  </si>
  <si>
    <t>August 21, 2015</t>
  </si>
  <si>
    <t>October 8, 2012</t>
  </si>
  <si>
    <t>48 months</t>
  </si>
  <si>
    <t>March 19, 2013</t>
  </si>
  <si>
    <t>June 27, 2013</t>
  </si>
  <si>
    <t>September 24, 2013</t>
  </si>
  <si>
    <t>December 5, 2013</t>
  </si>
  <si>
    <t>January 16, 2014</t>
  </si>
  <si>
    <t>March 6, 2014</t>
  </si>
  <si>
    <t>June 19, 2014</t>
  </si>
  <si>
    <t>Consolidated</t>
  </si>
  <si>
    <t>Notes</t>
  </si>
  <si>
    <t>2013
(Restated)</t>
  </si>
  <si>
    <t xml:space="preserve"> As of </t>
  </si>
  <si>
    <t>December 
31,
2013
(Restated)</t>
  </si>
  <si>
    <t>December 
31,
2012</t>
  </si>
  <si>
    <t>January 
1,
2012</t>
  </si>
  <si>
    <t>Assets</t>
  </si>
  <si>
    <t>Non-current assets</t>
  </si>
  <si>
    <t>Intangible assets</t>
  </si>
  <si>
    <t>Property, plant and equipment</t>
  </si>
  <si>
    <t>Deposits</t>
  </si>
  <si>
    <t>Current assets</t>
  </si>
  <si>
    <t>Trade receivables</t>
  </si>
  <si>
    <t>Other receivables</t>
  </si>
  <si>
    <t>Prepayments</t>
  </si>
  <si>
    <t>Equity and liabilities</t>
  </si>
  <si>
    <t>Equity</t>
  </si>
  <si>
    <t>Non-current liabilities</t>
  </si>
  <si>
    <t>Finance lease liabilities</t>
  </si>
  <si>
    <t>Current liabilities</t>
  </si>
  <si>
    <t>Trade payables and other payables</t>
  </si>
  <si>
    <t>Deferred income</t>
  </si>
  <si>
    <t>Income taxes payable</t>
  </si>
  <si>
    <t>Total equity and liabilities</t>
  </si>
  <si>
    <t xml:space="preserve"> Consolidated Statements of Changes in Equity </t>
  </si>
  <si>
    <t>Share
Capital</t>
  </si>
  <si>
    <t>Foreign
Currency
Translation
Reserve</t>
  </si>
  <si>
    <t>Share-based
Payment
Reserve</t>
  </si>
  <si>
    <t>Retained
Earnings</t>
  </si>
  <si>
    <t>Equity at January 1, 2012 (as previously reported under Danish GAAP)</t>
  </si>
  <si>
    <t>Effects of conversion to EUR</t>
  </si>
  <si>
    <t>IFRS adjustments (Note 18)</t>
  </si>
  <si>
    <t>Equity at January 1, 2012 (according to IFRS)</t>
  </si>
  <si>
    <t>Profit for the year</t>
  </si>
  <si>
    <t>Other comprehensive loss, net of tax</t>
  </si>
  <si>
    <t>Total comprehensive (loss)/income</t>
  </si>
  <si>
    <t>Share-based payment (Note 5)</t>
  </si>
  <si>
    <t>Equity at December 31, 2012</t>
  </si>
  <si>
    <t>Profit for the year (restated)</t>
  </si>
  <si>
    <t>Total comprehensive loss/income (restated)</t>
  </si>
  <si>
    <t>Equity at December 31, 2013 (restated)</t>
  </si>
  <si>
    <t xml:space="preserve"> Consolidated Cash Flow Statements for the year Ended December 31 </t>
  </si>
  <si>
    <t>Operating activities</t>
  </si>
  <si>
    <t>Reversal of finance income</t>
  </si>
  <si>
    <t>Reversal of finance expenses</t>
  </si>
  <si>
    <t>Reversal of tax charge</t>
  </si>
  <si>
    <t>Adjustments for:</t>
  </si>
  <si>
    <t>Share-based payment</t>
  </si>
  <si>
    <t>Depreciation and amortization</t>
  </si>
  <si>
    <t>Changes in working capital:</t>
  </si>
  <si>
    <t>Cash flows generated from/(used in) operations</t>
  </si>
  <si>
    <t>Finance income received</t>
  </si>
  <si>
    <t>Finance expenses paid</t>
  </si>
  <si>
    <t>Investing activities</t>
  </si>
  <si>
    <t>Acquisition of property, plant and equipment</t>
  </si>
  <si>
    <t>Financing activities</t>
  </si>
  <si>
    <t>Installments on long-term financial liabilities</t>
  </si>
  <si>
    <t>Increase / (decrease) in cash and cash equivalents</t>
  </si>
  <si>
    <t>Cash and cash equivalents at January 1</t>
  </si>
  <si>
    <t>Cash and cash equivalents at December 31</t>
  </si>
  <si>
    <t xml:space="preserve"> Restatement of Previously Issued Consolidated Financial Statements </t>
  </si>
  <si>
    <t>As originally
reported</t>
  </si>
  <si>
    <t>Restatement</t>
  </si>
  <si>
    <t>Amount as
adjusted</t>
  </si>
  <si>
    <t>Total Equity</t>
  </si>
  <si>
    <t xml:space="preserve"> Note 3—Revenue </t>
  </si>
  <si>
    <t>Revenue from external customers (geographical)</t>
  </si>
  <si>
    <t>USA</t>
  </si>
  <si>
    <t>Germany</t>
  </si>
  <si>
    <t xml:space="preserve"> Note 5—Staff Cost </t>
  </si>
  <si>
    <t>Wages and salaries</t>
  </si>
  <si>
    <t>Pension costs</t>
  </si>
  <si>
    <t>Social security costs</t>
  </si>
  <si>
    <t>Total salary expenses</t>
  </si>
  <si>
    <t>Compensation to Key Management Personnel</t>
  </si>
  <si>
    <t>Total compensation to Key Management Personnel</t>
  </si>
  <si>
    <t>Average number of employees</t>
  </si>
  <si>
    <t xml:space="preserve"> Warrant Activity </t>
  </si>
  <si>
    <t>Total
Warrants</t>
  </si>
  <si>
    <t>Weighted
Average
Exercise
Price EUR</t>
  </si>
  <si>
    <t>Outstanding at January 1, 2012</t>
  </si>
  <si>
    <t>Granted during the year</t>
  </si>
  <si>
    <t>Exercised during the year</t>
  </si>
  <si>
    <t>Forfeited during the year</t>
  </si>
  <si>
    <t>Expired during the year</t>
  </si>
  <si>
    <t>Outstanding at December 31, 2012</t>
  </si>
  <si>
    <t>Outstanding at December 31, 2013</t>
  </si>
  <si>
    <t>Vested at the balance sheet date</t>
  </si>
  <si>
    <t xml:space="preserve"> Warrant Compensation Costs </t>
  </si>
  <si>
    <t>Expected volatility</t>
  </si>
  <si>
    <t>63 - 68%</t>
  </si>
  <si>
    <t>67 - 70%</t>
  </si>
  <si>
    <t>Risk-free interest rate</t>
  </si>
  <si>
    <t>0.78 - 1.51%</t>
  </si>
  <si>
    <t>0.08 - 0.60%</t>
  </si>
  <si>
    <t>Expected life of warrants (years)</t>
  </si>
  <si>
    <t>4.92 - 7.43</t>
  </si>
  <si>
    <t>2.87 - 7.43</t>
  </si>
  <si>
    <t>Weighted average calculated share price</t>
  </si>
  <si>
    <t>EUR 13.22 - 29.80</t>
  </si>
  <si>
    <t>EUR 13.22</t>
  </si>
  <si>
    <t>Fair value of warrants granted in the year</t>
  </si>
  <si>
    <t>EUR 5.17 - 18.73</t>
  </si>
  <si>
    <t>EUR 2.63 - 6.41</t>
  </si>
  <si>
    <t>Total warrant compensation costs</t>
  </si>
  <si>
    <t xml:space="preserve"> Value of Outstanding Warrants </t>
  </si>
  <si>
    <t>Year 
of
Grant</t>
  </si>
  <si>
    <t>Number of
Warrants</t>
  </si>
  <si>
    <t>Weighted
Average
Life
(months)</t>
  </si>
  <si>
    <t>Granted in September</t>
  </si>
  <si>
    <t>2008</t>
  </si>
  <si>
    <t>20-21</t>
  </si>
  <si>
    <t>Granted in March and December</t>
  </si>
  <si>
    <t>Granted in December</t>
  </si>
  <si>
    <t>Granted in October and December</t>
  </si>
  <si>
    <t>20-117</t>
  </si>
  <si>
    <t>Granted in March, June, September and December</t>
  </si>
  <si>
    <t>115-117</t>
  </si>
  <si>
    <t>50-60</t>
  </si>
  <si>
    <t xml:space="preserve"> Note 6—Finance Income and Finance Expenses </t>
  </si>
  <si>
    <t>Exchange rate gains</t>
  </si>
  <si>
    <t>Total finance income</t>
  </si>
  <si>
    <t>Interest expense</t>
  </si>
  <si>
    <t>Exchange rate losses</t>
  </si>
  <si>
    <t>Total finance expenses</t>
  </si>
  <si>
    <t xml:space="preserve"> Note 7—Tax on Profit/Loss for the Year and Deferred Tax </t>
  </si>
  <si>
    <t>Tax on profit for the year:</t>
  </si>
  <si>
    <t>Current tax</t>
  </si>
  <si>
    <t>Change of deferred tax</t>
  </si>
  <si>
    <t>Tax for the year can be explained as follows:</t>
  </si>
  <si>
    <t>Tax at the Danish corporation tax rate of 25%</t>
  </si>
  <si>
    <t>Tax effect of:</t>
  </si>
  <si>
    <t>Non-deductible costs</t>
  </si>
  <si>
    <t>Other effects</t>
  </si>
  <si>
    <t>Change in unrecognized deferred tax assets</t>
  </si>
  <si>
    <t>Unrecognized deferred tax asset:</t>
  </si>
  <si>
    <t>Tax deductible losses</t>
  </si>
  <si>
    <t>Other temporary differences</t>
  </si>
  <si>
    <t>Unrecognized deferred tax asset</t>
  </si>
  <si>
    <t xml:space="preserve"> Note 8—Intangible Assets </t>
  </si>
  <si>
    <t>Acquired
Intellectual
Property
Rights</t>
  </si>
  <si>
    <t>Goodwill</t>
  </si>
  <si>
    <t>Cost:</t>
  </si>
  <si>
    <t>At January 1, 2012</t>
  </si>
  <si>
    <t>Disposals</t>
  </si>
  <si>
    <t>December 31, 2012</t>
  </si>
  <si>
    <t>Additions</t>
  </si>
  <si>
    <t>December 31, 2013</t>
  </si>
  <si>
    <t>Accumulated amortization:</t>
  </si>
  <si>
    <t>Amortization charge</t>
  </si>
  <si>
    <t>At December 31, 2013</t>
  </si>
  <si>
    <t>Carrying amount:</t>
  </si>
  <si>
    <t>At December 31, 2012</t>
  </si>
  <si>
    <t xml:space="preserve"> Note 9—Property, Plant and Equipment </t>
  </si>
  <si>
    <t>Plant and
Machinery</t>
  </si>
  <si>
    <t>Other
Equipment</t>
  </si>
  <si>
    <t>Leasehold
Improve-
ments</t>
  </si>
  <si>
    <t>Accumulated depreciation:</t>
  </si>
  <si>
    <t>Depreciation charge</t>
  </si>
  <si>
    <t>Carrying Amount of assets held under Finance Leases:</t>
  </si>
  <si>
    <t>Depreciation charges are recognized as:</t>
  </si>
  <si>
    <t>Total depreciation charges</t>
  </si>
  <si>
    <t xml:space="preserve"> Note 11—Share Capital </t>
  </si>
  <si>
    <t>Number of
Shares</t>
  </si>
  <si>
    <t>Nominal
value 
per
share
DKK</t>
  </si>
  <si>
    <t>Nominal
value
per
share
DKK</t>
  </si>
  <si>
    <t>Changes in share capital</t>
  </si>
  <si>
    <t>Beginning of year</t>
  </si>
  <si>
    <t>Increase through conversion of debt</t>
  </si>
  <si>
    <t>End of year</t>
  </si>
  <si>
    <t xml:space="preserve"> Share-Based Payment Reserve </t>
  </si>
  <si>
    <t>Foreign
currency
translation
reserve</t>
  </si>
  <si>
    <t>Share-
based
payment
reserve</t>
  </si>
  <si>
    <t>Other comprehensive income for the year, net of tax</t>
  </si>
  <si>
    <t xml:space="preserve"> Note 13—Deferred Income </t>
  </si>
  <si>
    <t>Up-front payments for collaboration agreements</t>
  </si>
  <si>
    <t>Total deferred income</t>
  </si>
  <si>
    <t xml:space="preserve"> Operating Leases </t>
  </si>
  <si>
    <t>Within 1 year</t>
  </si>
  <si>
    <t>Within 1 to 5 years</t>
  </si>
  <si>
    <t>After 5 years</t>
  </si>
  <si>
    <t>Total commitments held under operating leases</t>
  </si>
  <si>
    <t xml:space="preserve"> Foreign Currency Risk Management </t>
  </si>
  <si>
    <t>Danish Kroner (DKK)</t>
  </si>
  <si>
    <t>US Dollars (USD)</t>
  </si>
  <si>
    <t>Euro (EUR)</t>
  </si>
  <si>
    <t>Other</t>
  </si>
  <si>
    <t xml:space="preserve"> Foreign Currency Sensitivity Analysis </t>
  </si>
  <si>
    <t>Profit or loss</t>
  </si>
  <si>
    <t xml:space="preserve"> Opening IFRS Statement of Financial Position at January 1, 2012 (date of transition to IFRS)
</t>
  </si>
  <si>
    <t>Local
GAAP</t>
  </si>
  <si>
    <t>Remeasurement</t>
  </si>
  <si>
    <t>IFRS as of
Jan 
1, 2012</t>
  </si>
  <si>
    <t>A</t>
  </si>
  <si>
    <t>A,B</t>
  </si>
  <si>
    <t>B</t>
  </si>
  <si>
    <t xml:space="preserve"> (End of Most Recent Annual Financial Statements) </t>
  </si>
  <si>
    <t>IFRS as
of
December 31,
2012</t>
  </si>
  <si>
    <t>C</t>
  </si>
  <si>
    <t>A,B,C,D</t>
  </si>
  <si>
    <t>Income taxes</t>
  </si>
  <si>
    <t xml:space="preserve"> (Most Recent Annual Financial Statements) </t>
  </si>
  <si>
    <t>Other operating income</t>
  </si>
  <si>
    <t>D</t>
  </si>
  <si>
    <t>Items that may be reclassified subsequently to profit or loss:</t>
  </si>
  <si>
    <t>Other comprehensive loss for the year</t>
  </si>
  <si>
    <t>Total comprehensive income/loss for the year</t>
  </si>
  <si>
    <t xml:space="preserve"> Rented premises </t>
  </si>
  <si>
    <t>Building:</t>
  </si>
  <si>
    <t>Im Neuenheimer Feld 583-584, 69120 Heidelberg</t>
  </si>
  <si>
    <t>Floor:</t>
  </si>
  <si>
    <t>Ground floor (INF 584), 1st floor (INF 583) and 2nd floor (INF 584),</t>
  </si>
  <si>
    <t>More specific designation:</t>
  </si>
  <si>
    <t>Partial areas (not entire floor)</t>
  </si>
  <si>
    <t>More specific description:</t>
  </si>
  <si>
    <t>See para. 3.1</t>
  </si>
  <si>
    <t>Offices + labs INF 584</t>
  </si>
  <si>
    <t>735.13 m²</t>
  </si>
  <si>
    <t>Ground floor</t>
  </si>
  <si>
    <t>Offices + labs INF 584,</t>
  </si>
  <si>
    <t>448.40 m²</t>
  </si>
  <si>
    <t>2nd floor</t>
  </si>
  <si>
    <t>Plus 6% pro rata share of communal space and areas used by all tenants:</t>
  </si>
  <si>
    <t>71.01 m²</t>
  </si>
  <si>
    <t>Rental area:</t>
  </si>
  <si>
    <t>1,254.54 m²</t>
  </si>
  <si>
    <t>à</t>
  </si>
  <si>
    <t>Compressor room INF 584, Basement</t>
  </si>
  <si>
    <t>20.93 m²</t>
  </si>
  <si>
    <t>Storage space INF 583, 1st floor</t>
  </si>
  <si>
    <t>12.90 m²</t>
  </si>
  <si>
    <t>Underground parking spaces</t>
  </si>
  <si>
    <t>Outside parking spaces</t>
  </si>
  <si>
    <t>Advance running costs and service charges, currently:</t>
  </si>
  <si>
    <t>1,288.37 m²</t>
  </si>
  <si>
    <t>Subtotal:</t>
  </si>
  <si>
    <t>Value added tax, currently</t>
  </si>
  <si>
    <t>19%</t>
  </si>
  <si>
    <t>Total per month</t>
  </si>
  <si>
    <t>Sincerely,</t>
  </si>
  <si>
    <t>Geschäftsführerin Lotte</t>
  </si>
  <si>
    <t>/s/ Harald Rau</t>
  </si>
  <si>
    <t>Sønderbjerg Amtsgericht</t>
  </si>
  <si>
    <t>ppa. Dr Harald Rau</t>
  </si>
  <si>
    <t>Mannheim Ascendis</t>
  </si>
  <si>
    <t>Wissenschaftlicher Leiter (Scientific Head)</t>
  </si>
  <si>
    <t>Pharma GmbH HRB</t>
  </si>
  <si>
    <t>Ascendis Pharma GmbH</t>
  </si>
  <si>
    <t>Sparkasse Heidelberg</t>
  </si>
  <si>
    <t>Kto. 9008861</t>
  </si>
  <si>
    <t>Blz 67250020</t>
  </si>
  <si>
    <t>Ust.-IdNr. DE813586261</t>
  </si>
  <si>
    <t>Type of use</t>
  </si>
  <si>
    <t>Designation</t>
  </si>
  <si>
    <t>Function</t>
  </si>
  <si>
    <t>Area</t>
  </si>
  <si>
    <t>Net internal Area, NGF [m2]</t>
  </si>
  <si>
    <t>Ground floor Bt. 2</t>
  </si>
  <si>
    <t>Floor space (gross)</t>
  </si>
  <si>
    <t>Grand total</t>
  </si>
  <si>
    <t>NF</t>
  </si>
  <si>
    <t>TF</t>
  </si>
  <si>
    <t>VF</t>
  </si>
  <si>
    <t>Net Internal Area, NGF [m2]</t>
  </si>
  <si>
    <t>Rental /
general
area (100% net)</t>
  </si>
  <si>
    <t>Share
+ communal area
%</t>
  </si>
  <si>
    <t>Share of communal
area + 
6%
m2</t>
  </si>
  <si>
    <t>Rental area
(106%)</t>
  </si>
  <si>
    <t>Storage area</t>
  </si>
  <si>
    <t>Total rental area</t>
  </si>
  <si>
    <t>Total rental area</t>
  </si>
  <si>
    <t>523.59 m2</t>
  </si>
  <si>
    <t>555.01 m2</t>
  </si>
  <si>
    <t>555.01 m2</t>
  </si>
  <si>
    <t>CALCULATION STATUS 16 Sept. 2002</t>
  </si>
  <si>
    <t>Rental area West 
free</t>
  </si>
  <si>
    <t>BT1</t>
  </si>
  <si>
    <t>413.05 m2</t>
  </si>
  <si>
    <t>85.59%</t>
  </si>
  <si>
    <t>35.35 m2</t>
  </si>
  <si>
    <t>475.30 m2</t>
  </si>
  <si>
    <t>Project M</t>
  </si>
  <si>
    <t>69.52 m2</t>
  </si>
  <si>
    <t>14.41%</t>
  </si>
  <si>
    <t>5.95 m2</t>
  </si>
  <si>
    <t>80.00 m2</t>
  </si>
  <si>
    <t>Communal area</t>
  </si>
  <si>
    <t>41.30 m2</t>
  </si>
  <si>
    <t>100.00%</t>
  </si>
  <si>
    <t>TOTAL RENTAL AREA</t>
  </si>
  <si>
    <t>523.87 
m2</t>
  </si>
  <si>
    <t>555.30 
m2</t>
  </si>
  <si>
    <t>Technologiepark Heidelberg Postfach 10 55 20 69045 Heidelberg</t>
  </si>
  <si>
    <t>Marktplatz 10</t>
  </si>
  <si>
    <t>Technologiepark Heidelberg II GmbH &amp; Co. KG</t>
  </si>
  <si>
    <t>69117 Heidelberg</t>
  </si>
  <si>
    <t>c/o RN Immobilienmanagement GmbH Rhein-Neckar</t>
  </si>
  <si>
    <t>Campusbüro</t>
  </si>
  <si>
    <t>Im Neuenheimer Feld 584</t>
  </si>
  <si>
    <t>Im Neuenheimer Feld 582</t>
  </si>
  <si>
    <t>69120 Heidelberg</t>
  </si>
  <si>
    <t>Tel.</t>
  </si>
  <si>
    <t>+49.6221.50257-00</t>
  </si>
  <si>
    <t>+49.6221.50257-10</t>
  </si>
  <si>
    <t>Fax</t>
  </si>
  <si>
    <t>+49.6221.50257-11</t>
  </si>
  <si>
    <t>E-Mail techologiepark@heidelberg.de</t>
  </si>
  <si>
    <t>Web techologiepark-heidelberg.de</t>
  </si>
  <si>
    <t>Technologiepark Heidelberg II</t>
  </si>
  <si>
    <t>Ascendis Pharma GmbH (stamp)</t>
  </si>
  <si>
    <t>GmbH &amp; Co. KG</t>
  </si>
  <si>
    <t>D-69120 Heidelberg</t>
  </si>
  <si>
    <t>Tel.: +49 6621 43 85 3-0</t>
  </si>
  <si>
    <t>VAT ID: DE813586261</t>
  </si>
  <si>
    <t>www.ascendispharma.com</t>
  </si>
  <si>
    <t xml:space="preserve"> Property: Technologiepark Heidelberg II GmbH &amp; Co. KG Direct debit authorisation </t>
  </si>
  <si>
    <t>(Place, date) Heidelberg, 11 April 2013</t>
  </si>
  <si>
    <t>/s/ LOTTE SØNDERBJERG</t>
  </si>
  <si>
    <t>//Signature of Lotte Sønderbjerg//</t>
  </si>
  <si>
    <t>(Name and address of the account holder)</t>
  </si>
  <si>
    <t>//Stamp//</t>
  </si>
  <si>
    <t>Tel.: +49 6221 43 85 3-0</t>
  </si>
  <si>
    <t>VAT ID: DE813586261
www.ascendispharma.com</t>
  </si>
  <si>
    <t xml:space="preserve"> Overview </t>
  </si>
  <si>
    <t>Safety equipment and facilities, buildings 581, 582, 583, 584</t>
  </si>
  <si>
    <t>Page 3</t>
  </si>
  <si>
    <t>What to do in the event of fire</t>
  </si>
  <si>
    <t>Pages 4-5</t>
  </si>
  <si>
    <t>Fire-fighting and safety measures</t>
  </si>
  <si>
    <t>Page 6</t>
  </si>
  <si>
    <t>Portable fire extinguishers</t>
  </si>
  <si>
    <t>Pages 7-8</t>
  </si>
  <si>
    <t>Preventive fire protection</t>
  </si>
  <si>
    <t>Page 9</t>
  </si>
  <si>
    <t xml:space="preserve"> Supplement No. 1 </t>
  </si>
  <si>
    <t>Between</t>
  </si>
  <si>
    <t>Technologiepark Heidelberg II GmbH &amp; Co. KG</t>
  </si>
  <si>
    <t>Dischingerstr. 8</t>
  </si>
  <si>
    <t>69123 Heidelberg</t>
  </si>
  <si>
    <t>VAT ID no. DE 244 593 546</t>
  </si>
  <si>
    <t>(hereinafter called Lessor)</t>
  </si>
  <si>
    <t>And</t>
  </si>
  <si>
    <t>Ascendis Pharma GmbH, registered under HRB 337385 with the Mannheim local court (Amtsgericht), represented by the managing director (Geschäftsführerin) with sole power of
representation</t>
  </si>
  <si>
    <t>Ms Lotte Sønderbjerg</t>
  </si>
  <si>
    <t>VAT ID no. DE 813 586 261</t>
  </si>
  <si>
    <t>(hereinafter called Lessee)</t>
  </si>
  <si>
    <t xml:space="preserve"> Appendix 2</t>
  </si>
  <si>
    <t>1,461.41 m²</t>
  </si>
  <si>
    <t>Office and laboratory space</t>
  </si>
  <si>
    <t>20.93 m²</t>
  </si>
  <si>
    <t>Compressor room INF 584, basement</t>
  </si>
  <si>
    <t>12.90 m²</t>
  </si>
  <si>
    <t>1495.24 m²</t>
  </si>
  <si>
    <t>Advance running costs and service charges</t>
  </si>
  <si>
    <t>Subtotal</t>
  </si>
  <si>
    <t>Value added tax (currently 19%)</t>
  </si>
  <si>
    <t>1st floor</t>
  </si>
  <si>
    <t>Rental area 1</t>
  </si>
  <si>
    <t>Rental area 2</t>
  </si>
  <si>
    <t>Gene Bridges</t>
  </si>
  <si>
    <t>Ascendis</t>
  </si>
  <si>
    <t>Oryx</t>
  </si>
  <si>
    <t>TP intern</t>
  </si>
  <si>
    <t>Room</t>
  </si>
  <si>
    <t>Description</t>
  </si>
  <si>
    <t>Mid zone</t>
  </si>
  <si>
    <t>Office 3</t>
  </si>
  <si>
    <t>17.38 m²</t>
  </si>
  <si>
    <t>Office 4</t>
  </si>
  <si>
    <t>17.58 m²</t>
  </si>
  <si>
    <t>Secretarys Office</t>
  </si>
  <si>
    <t>17.38 m²</t>
  </si>
  <si>
    <t>Office 5</t>
  </si>
  <si>
    <t>27.97 m²</t>
  </si>
  <si>
    <t>Office 6</t>
  </si>
  <si>
    <t>16.35 m²</t>
  </si>
  <si>
    <t>1.208.1</t>
  </si>
  <si>
    <t>Office 7</t>
  </si>
  <si>
    <t>16.52 m²</t>
  </si>
  <si>
    <t>Computer analysis</t>
  </si>
  <si>
    <t>16.78 m²</t>
  </si>
  <si>
    <t>Store+ cooling chamber</t>
  </si>
  <si>
    <t>15.13 m²</t>
  </si>
  <si>
    <t>Pantry</t>
  </si>
  <si>
    <t>15.88 m²</t>
  </si>
  <si>
    <t>S1 laboratory</t>
  </si>
  <si>
    <t>53.31 m²</t>
  </si>
  <si>
    <t>50.93 m²</t>
  </si>
  <si>
    <t>1.207.1</t>
  </si>
  <si>
    <t>Corridor</t>
  </si>
  <si>
    <t>19.52 m²</t>
  </si>
  <si>
    <t>1.220.1</t>
  </si>
  <si>
    <t>45.15 m²</t>
  </si>
  <si>
    <t>Corridor 3</t>
  </si>
  <si>
    <t>42.20 m²</t>
  </si>
  <si>
    <t>1.201.1</t>
  </si>
  <si>
    <t>Office 1.1</t>
  </si>
  <si>
    <t>20.86 m²</t>
  </si>
  <si>
    <t>20.86 m²</t>
  </si>
  <si>
    <t>1.201.2</t>
  </si>
  <si>
    <t>Office 1.2</t>
  </si>
  <si>
    <t>16.61 m²</t>
  </si>
  <si>
    <t>16.61 m²</t>
  </si>
  <si>
    <t>Office 2</t>
  </si>
  <si>
    <t>23.59 m²</t>
  </si>
  <si>
    <t>Corridor 4</t>
  </si>
  <si>
    <t>22.58 m²</t>
  </si>
  <si>
    <t>Meeting</t>
  </si>
  <si>
    <t>42.06 m²</t>
  </si>
  <si>
    <t>42.06 m²</t>
  </si>
  <si>
    <t>Pantry 50%</t>
  </si>
  <si>
    <t>7.17 m²</t>
  </si>
  <si>
    <t>3.59 m²</t>
  </si>
  <si>
    <t>Cloakroom</t>
  </si>
  <si>
    <t>5.22 m²</t>
  </si>
  <si>
    <t>Server</t>
  </si>
  <si>
    <t>4.00 m²</t>
  </si>
  <si>
    <t>Toilet ladies / 2</t>
  </si>
  <si>
    <t>8.81 m²</t>
  </si>
  <si>
    <t>Toilet gents / 2</t>
  </si>
  <si>
    <t>12.68 m²</t>
  </si>
  <si>
    <t>63.72 m²</t>
  </si>
  <si>
    <t>59.27 m²</t>
  </si>
  <si>
    <t>Total area</t>
  </si>
  <si>
    <t>658.65 m²</t>
  </si>
  <si>
    <t>333.47 m²</t>
  </si>
  <si>
    <t>168.41 m²</t>
  </si>
  <si>
    <t>45.65 m²</t>
  </si>
  <si>
    <t>568.38 m²</t>
  </si>
  <si>
    <t>Percentage share</t>
  </si>
  <si>
    <t>58.67%</t>
  </si>
  <si>
    <t>29.63%</t>
  </si>
  <si>
    <t>3.67%</t>
  </si>
  <si>
    <t>8.03%</t>
  </si>
  <si>
    <t>100%</t>
  </si>
  <si>
    <t>Shared space</t>
  </si>
  <si>
    <t>Toilet ladies</t>
  </si>
  <si>
    <t>Toilet gents</t>
  </si>
  <si>
    <t>90.27 m²</t>
  </si>
  <si>
    <t>Allocation of shared space</t>
  </si>
  <si>
    <t>52.96 m²</t>
  </si>
  <si>
    <t>26.75 m²</t>
  </si>
  <si>
    <t>3.31 m²</t>
  </si>
  <si>
    <t>7.25 m²</t>
  </si>
  <si>
    <t>90.27 m²</t>
  </si>
  <si>
    <t>Total area of rented property</t>
  </si>
  <si>
    <t>386.43 m²</t>
  </si>
  <si>
    <t>195.16 m²</t>
  </si>
  <si>
    <t>24.17 m²</t>
  </si>
  <si>
    <t>52.89 m²</t>
  </si>
  <si>
    <t>+ 6%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</si>
</sst>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\(#,##0_);[RED]\(#,##0\)"/>
    <numFmt numFmtId="167" formatCode="#,##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0" fillId="0" borderId="0" xfId="0" applyBorder="1" applyAlignment="1">
      <alignment/>
    </xf>
    <xf numFmtId="167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Alignment="1">
      <alignment wrapText="1"/>
    </xf>
    <xf numFmtId="167" fontId="2" fillId="0" borderId="0" xfId="0" applyNumberFormat="1" applyFont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15">
      <c r="C5" s="1" t="s">
        <v>1</v>
      </c>
      <c r="D5" s="1"/>
      <c r="E5" s="1"/>
      <c r="F5" s="1"/>
      <c r="G5" s="1"/>
      <c r="H5" s="1"/>
    </row>
    <row r="6" spans="3:8" ht="15">
      <c r="C6" s="1" t="s">
        <v>2</v>
      </c>
      <c r="D6" s="1"/>
      <c r="G6" s="1" t="s">
        <v>3</v>
      </c>
      <c r="H6" s="1"/>
    </row>
    <row r="7" spans="3:8" ht="39.75" customHeight="1">
      <c r="C7" s="2" t="s">
        <v>4</v>
      </c>
      <c r="D7" s="2"/>
      <c r="E7" s="2"/>
      <c r="F7" s="2"/>
      <c r="G7" s="2"/>
      <c r="H7" s="2"/>
    </row>
    <row r="8" spans="1:8" ht="15">
      <c r="A8" t="s">
        <v>5</v>
      </c>
      <c r="D8" s="3">
        <v>20408</v>
      </c>
      <c r="H8" s="3">
        <v>15583</v>
      </c>
    </row>
    <row r="9" spans="1:8" ht="15">
      <c r="A9" t="s">
        <v>6</v>
      </c>
      <c r="D9" s="4">
        <v>-12713</v>
      </c>
      <c r="H9" s="4">
        <v>-11380</v>
      </c>
    </row>
    <row r="10" spans="1:8" ht="15">
      <c r="A10" t="s">
        <v>7</v>
      </c>
      <c r="D10" s="4">
        <v>-2416</v>
      </c>
      <c r="H10" s="4">
        <v>-2690</v>
      </c>
    </row>
    <row r="12" spans="1:9" ht="15">
      <c r="A12" s="5" t="s">
        <v>8</v>
      </c>
      <c r="C12" s="5"/>
      <c r="D12" s="6">
        <v>5279</v>
      </c>
      <c r="E12" s="5"/>
      <c r="G12" s="5"/>
      <c r="H12" s="6">
        <v>1513</v>
      </c>
      <c r="I12" s="5"/>
    </row>
    <row r="13" spans="1:8" ht="15">
      <c r="A13" t="s">
        <v>9</v>
      </c>
      <c r="D13" s="3">
        <v>158</v>
      </c>
      <c r="H13" s="3">
        <v>4</v>
      </c>
    </row>
    <row r="14" spans="1:8" ht="15">
      <c r="A14" t="s">
        <v>10</v>
      </c>
      <c r="D14" s="4">
        <v>-732</v>
      </c>
      <c r="H14" s="4">
        <v>-232</v>
      </c>
    </row>
    <row r="16" spans="1:9" ht="15">
      <c r="A16" s="5" t="s">
        <v>11</v>
      </c>
      <c r="C16" s="5"/>
      <c r="D16" s="6">
        <v>4705</v>
      </c>
      <c r="E16" s="5"/>
      <c r="G16" s="5"/>
      <c r="H16" s="6">
        <v>1285</v>
      </c>
      <c r="I16" s="5"/>
    </row>
    <row r="17" spans="1:8" ht="15">
      <c r="A17" t="s">
        <v>12</v>
      </c>
      <c r="D17" s="4">
        <v>-626</v>
      </c>
      <c r="H17" s="4">
        <v>-35</v>
      </c>
    </row>
    <row r="19" spans="1:9" ht="15">
      <c r="A19" s="5" t="s">
        <v>13</v>
      </c>
      <c r="C19" s="5"/>
      <c r="D19" s="6">
        <v>4079</v>
      </c>
      <c r="E19" s="5"/>
      <c r="G19" s="5"/>
      <c r="H19" s="6">
        <v>1250</v>
      </c>
      <c r="I19" s="5"/>
    </row>
    <row r="21" ht="15">
      <c r="A21" s="5" t="s">
        <v>14</v>
      </c>
    </row>
    <row r="22" ht="15">
      <c r="A22" s="7" t="s">
        <v>15</v>
      </c>
    </row>
    <row r="23" spans="1:8" ht="15">
      <c r="A23" t="s">
        <v>16</v>
      </c>
      <c r="D23" s="4">
        <v>-6</v>
      </c>
      <c r="H23" s="4">
        <v>-51</v>
      </c>
    </row>
    <row r="25" spans="1:9" ht="15">
      <c r="A25" s="5" t="s">
        <v>17</v>
      </c>
      <c r="C25" s="5"/>
      <c r="D25" s="8">
        <v>-6</v>
      </c>
      <c r="E25" s="5"/>
      <c r="G25" s="5"/>
      <c r="H25" s="8">
        <v>-51</v>
      </c>
      <c r="I25" s="5"/>
    </row>
    <row r="27" spans="1:9" ht="15">
      <c r="A27" s="5" t="s">
        <v>18</v>
      </c>
      <c r="C27" s="5"/>
      <c r="D27" s="6">
        <v>4073</v>
      </c>
      <c r="E27" s="5"/>
      <c r="G27" s="5"/>
      <c r="H27" s="6">
        <v>1199</v>
      </c>
      <c r="I27" s="5"/>
    </row>
    <row r="29" spans="1:8" ht="15">
      <c r="A29" t="s">
        <v>19</v>
      </c>
      <c r="D29" s="3">
        <v>4079</v>
      </c>
      <c r="H29" s="3">
        <v>1250</v>
      </c>
    </row>
    <row r="30" spans="1:8" ht="15">
      <c r="A30" s="5" t="s">
        <v>20</v>
      </c>
      <c r="D30" s="3">
        <v>4073</v>
      </c>
      <c r="H30" s="3">
        <v>1199</v>
      </c>
    </row>
    <row r="31" spans="2:9" ht="15">
      <c r="B31" s="9"/>
      <c r="C31" s="9"/>
      <c r="D31" s="9"/>
      <c r="E31" s="9"/>
      <c r="F31" s="9"/>
      <c r="G31" s="9"/>
      <c r="H31" s="9"/>
      <c r="I31" s="9"/>
    </row>
    <row r="32" spans="3:8" ht="15">
      <c r="C32" s="1" t="s">
        <v>21</v>
      </c>
      <c r="D32" s="1"/>
      <c r="G32" s="1" t="s">
        <v>21</v>
      </c>
      <c r="H32" s="1"/>
    </row>
    <row r="33" spans="1:8" ht="15">
      <c r="A33" t="s">
        <v>22</v>
      </c>
      <c r="D33" s="10">
        <v>1.94</v>
      </c>
      <c r="H33" s="10">
        <v>0.5700000000000001</v>
      </c>
    </row>
    <row r="35" spans="1:8" ht="15">
      <c r="A35" t="s">
        <v>23</v>
      </c>
      <c r="D35" t="s">
        <v>24</v>
      </c>
      <c r="H35" t="s">
        <v>24</v>
      </c>
    </row>
    <row r="37" spans="1:8" ht="15">
      <c r="A37" t="s">
        <v>25</v>
      </c>
      <c r="D37" t="s">
        <v>24</v>
      </c>
      <c r="H37" t="s">
        <v>24</v>
      </c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B31:E31"/>
    <mergeCell ref="F31:I31"/>
    <mergeCell ref="C32:D32"/>
    <mergeCell ref="G32:H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4.7109375" style="0" customWidth="1"/>
    <col min="21" max="16384" width="8.7109375" style="0" customWidth="1"/>
  </cols>
  <sheetData>
    <row r="2" spans="1:6" ht="15" customHeight="1">
      <c r="A2" s="2" t="s">
        <v>80</v>
      </c>
      <c r="B2" s="2"/>
      <c r="C2" s="2"/>
      <c r="D2" s="2"/>
      <c r="E2" s="2"/>
      <c r="F2" s="2"/>
    </row>
    <row r="5" spans="3:20" ht="15">
      <c r="C5" s="1" t="s">
        <v>81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9.75" customHeight="1">
      <c r="A6" s="5" t="s">
        <v>82</v>
      </c>
      <c r="C6" s="2" t="s">
        <v>83</v>
      </c>
      <c r="D6" s="2"/>
      <c r="G6" s="1" t="s">
        <v>84</v>
      </c>
      <c r="H6" s="1"/>
      <c r="K6" s="1" t="s">
        <v>85</v>
      </c>
      <c r="L6" s="1"/>
      <c r="O6" s="2" t="s">
        <v>86</v>
      </c>
      <c r="P6" s="2"/>
      <c r="S6" s="1" t="s">
        <v>87</v>
      </c>
      <c r="T6" s="1"/>
    </row>
    <row r="7" spans="3:20" ht="15">
      <c r="C7" s="1" t="s">
        <v>30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88</v>
      </c>
      <c r="D8" t="s">
        <v>89</v>
      </c>
      <c r="H8" t="s">
        <v>90</v>
      </c>
      <c r="L8" t="s">
        <v>91</v>
      </c>
      <c r="P8" t="s">
        <v>91</v>
      </c>
      <c r="T8" t="s">
        <v>92</v>
      </c>
    </row>
    <row r="10" spans="1:20" ht="15">
      <c r="A10" s="5" t="s">
        <v>93</v>
      </c>
      <c r="D10" t="s">
        <v>89</v>
      </c>
      <c r="H10" t="s">
        <v>90</v>
      </c>
      <c r="L10" t="s">
        <v>91</v>
      </c>
      <c r="P10" t="s">
        <v>91</v>
      </c>
      <c r="T10" t="s">
        <v>92</v>
      </c>
    </row>
  </sheetData>
  <sheetProtection selectLockedCells="1" selectUnlockedCells="1"/>
  <mergeCells count="8">
    <mergeCell ref="A2:F2"/>
    <mergeCell ref="C5:T5"/>
    <mergeCell ref="C6:D6"/>
    <mergeCell ref="G6:H6"/>
    <mergeCell ref="K6:L6"/>
    <mergeCell ref="O6:P6"/>
    <mergeCell ref="S6:T6"/>
    <mergeCell ref="C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74</v>
      </c>
      <c r="D3" s="1"/>
      <c r="E3" s="1"/>
      <c r="F3" s="1"/>
      <c r="G3" s="1"/>
      <c r="H3" s="1"/>
    </row>
    <row r="4" spans="3:8" ht="15">
      <c r="C4" s="1" t="s">
        <v>51</v>
      </c>
      <c r="D4" s="1"/>
      <c r="G4" s="1" t="s">
        <v>3</v>
      </c>
      <c r="H4" s="1"/>
    </row>
    <row r="5" spans="3:8" ht="15">
      <c r="C5" s="1" t="s">
        <v>30</v>
      </c>
      <c r="D5" s="1"/>
      <c r="G5" s="1" t="s">
        <v>30</v>
      </c>
      <c r="H5" s="1"/>
    </row>
    <row r="6" spans="1:8" ht="15">
      <c r="A6" t="s">
        <v>52</v>
      </c>
      <c r="D6" s="3">
        <v>6310</v>
      </c>
      <c r="H6" s="4">
        <v>-652</v>
      </c>
    </row>
    <row r="7" spans="1:8" ht="15">
      <c r="A7" t="s">
        <v>53</v>
      </c>
      <c r="D7" s="4">
        <v>-1195</v>
      </c>
      <c r="H7" s="4">
        <v>-291</v>
      </c>
    </row>
    <row r="8" spans="1:8" ht="15">
      <c r="A8" t="s">
        <v>54</v>
      </c>
      <c r="D8" s="4">
        <v>-220</v>
      </c>
      <c r="H8" s="4">
        <v>-205</v>
      </c>
    </row>
    <row r="10" spans="1:9" ht="15">
      <c r="A10" s="5" t="s">
        <v>94</v>
      </c>
      <c r="C10" s="5"/>
      <c r="D10" s="6">
        <v>4895</v>
      </c>
      <c r="E10" s="5"/>
      <c r="G10" s="5"/>
      <c r="H10" s="8">
        <v>-1148</v>
      </c>
      <c r="I10" s="5"/>
    </row>
  </sheetData>
  <sheetProtection selectLockedCells="1" selectUnlockedCells="1"/>
  <mergeCells count="5">
    <mergeCell ref="C3:H3"/>
    <mergeCell ref="C4:D4"/>
    <mergeCell ref="G4:H4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1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7" width="8.7109375" style="0" customWidth="1"/>
    <col min="18" max="18" width="15.7109375" style="0" customWidth="1"/>
    <col min="19" max="16384" width="8.7109375" style="0" customWidth="1"/>
  </cols>
  <sheetData>
    <row r="2" spans="1:6" ht="15">
      <c r="A2" s="1" t="s">
        <v>95</v>
      </c>
      <c r="B2" s="1"/>
      <c r="C2" s="1"/>
      <c r="D2" s="1"/>
      <c r="E2" s="1"/>
      <c r="F2" s="1"/>
    </row>
    <row r="5" spans="1:18" ht="39.75" customHeight="1">
      <c r="A5" s="5" t="s">
        <v>96</v>
      </c>
      <c r="C5" s="5" t="s">
        <v>97</v>
      </c>
      <c r="E5" s="2" t="s">
        <v>98</v>
      </c>
      <c r="F5" s="2"/>
      <c r="I5" s="2" t="s">
        <v>99</v>
      </c>
      <c r="J5" s="2"/>
      <c r="M5" s="2" t="s">
        <v>100</v>
      </c>
      <c r="N5" s="2"/>
      <c r="Q5" s="2" t="s">
        <v>101</v>
      </c>
      <c r="R5" s="2"/>
    </row>
    <row r="6" spans="1:18" ht="15">
      <c r="A6" t="s">
        <v>102</v>
      </c>
      <c r="C6" t="s">
        <v>103</v>
      </c>
      <c r="F6" s="3">
        <v>79843</v>
      </c>
      <c r="J6" s="3">
        <v>49902</v>
      </c>
      <c r="N6" t="s">
        <v>104</v>
      </c>
      <c r="R6" t="s">
        <v>105</v>
      </c>
    </row>
    <row r="7" spans="2:19" ht="1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8" ht="15">
      <c r="A8" t="s">
        <v>106</v>
      </c>
      <c r="C8" t="s">
        <v>107</v>
      </c>
      <c r="F8" s="3">
        <v>30350</v>
      </c>
      <c r="J8" t="s">
        <v>24</v>
      </c>
      <c r="N8" t="s">
        <v>108</v>
      </c>
      <c r="R8" t="s">
        <v>109</v>
      </c>
    </row>
    <row r="9" spans="3:18" ht="15">
      <c r="C9" t="s">
        <v>110</v>
      </c>
      <c r="F9" s="3">
        <v>15104</v>
      </c>
      <c r="J9" t="s">
        <v>24</v>
      </c>
      <c r="N9" t="s">
        <v>108</v>
      </c>
      <c r="R9" t="s">
        <v>109</v>
      </c>
    </row>
    <row r="10" spans="3:18" ht="15">
      <c r="C10" t="s">
        <v>111</v>
      </c>
      <c r="F10" s="3">
        <v>44132</v>
      </c>
      <c r="J10" s="3">
        <v>25744</v>
      </c>
      <c r="N10" t="s">
        <v>104</v>
      </c>
      <c r="R10" t="s">
        <v>112</v>
      </c>
    </row>
    <row r="11" spans="2:19" ht="1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8" ht="15">
      <c r="A12" t="s">
        <v>113</v>
      </c>
      <c r="C12" t="s">
        <v>114</v>
      </c>
      <c r="F12" s="3">
        <v>11363</v>
      </c>
      <c r="J12" t="s">
        <v>24</v>
      </c>
      <c r="N12" t="s">
        <v>108</v>
      </c>
      <c r="R12" t="s">
        <v>109</v>
      </c>
    </row>
    <row r="13" spans="3:18" ht="15">
      <c r="C13" t="s">
        <v>115</v>
      </c>
      <c r="F13" s="3">
        <v>11364</v>
      </c>
      <c r="J13" t="s">
        <v>24</v>
      </c>
      <c r="N13" t="s">
        <v>108</v>
      </c>
      <c r="R13" t="s">
        <v>109</v>
      </c>
    </row>
    <row r="14" spans="3:18" ht="15">
      <c r="C14" t="s">
        <v>111</v>
      </c>
      <c r="F14" s="3">
        <v>6818</v>
      </c>
      <c r="J14" s="3">
        <v>4261</v>
      </c>
      <c r="N14" t="s">
        <v>104</v>
      </c>
      <c r="R14" t="s">
        <v>112</v>
      </c>
    </row>
    <row r="15" spans="3:18" ht="15">
      <c r="C15" t="s">
        <v>116</v>
      </c>
      <c r="F15" s="3">
        <v>14772</v>
      </c>
      <c r="J15" s="3">
        <v>11079</v>
      </c>
      <c r="N15" t="s">
        <v>104</v>
      </c>
      <c r="R15" t="s">
        <v>117</v>
      </c>
    </row>
  </sheetData>
  <sheetProtection selectLockedCells="1" selectUnlockedCells="1"/>
  <mergeCells count="15">
    <mergeCell ref="A2:F2"/>
    <mergeCell ref="E5:F5"/>
    <mergeCell ref="I5:J5"/>
    <mergeCell ref="M5:N5"/>
    <mergeCell ref="Q5:R5"/>
    <mergeCell ref="B7:C7"/>
    <mergeCell ref="D7:G7"/>
    <mergeCell ref="H7:K7"/>
    <mergeCell ref="L7:O7"/>
    <mergeCell ref="P7:S7"/>
    <mergeCell ref="B11:C11"/>
    <mergeCell ref="D11:G11"/>
    <mergeCell ref="H11:K11"/>
    <mergeCell ref="L11:O11"/>
    <mergeCell ref="P11:S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118</v>
      </c>
      <c r="B2" s="1"/>
      <c r="C2" s="1"/>
      <c r="D2" s="1"/>
      <c r="E2" s="1"/>
      <c r="F2" s="1"/>
    </row>
    <row r="5" spans="1:8" ht="39.75" customHeight="1">
      <c r="A5" s="5" t="s">
        <v>96</v>
      </c>
      <c r="C5" s="2" t="s">
        <v>119</v>
      </c>
      <c r="D5" s="2"/>
      <c r="G5" s="2" t="s">
        <v>120</v>
      </c>
      <c r="H5" s="2"/>
    </row>
    <row r="6" spans="1:8" ht="15">
      <c r="A6" t="s">
        <v>121</v>
      </c>
      <c r="D6" s="3">
        <v>93778</v>
      </c>
      <c r="H6" s="3">
        <v>2999461</v>
      </c>
    </row>
    <row r="7" spans="1:8" ht="15">
      <c r="A7" t="s">
        <v>122</v>
      </c>
      <c r="D7" s="3">
        <v>54764</v>
      </c>
      <c r="H7" s="3">
        <v>1751615</v>
      </c>
    </row>
    <row r="8" spans="1:8" ht="15">
      <c r="A8" s="12" t="s">
        <v>123</v>
      </c>
      <c r="D8" s="3">
        <v>25555</v>
      </c>
      <c r="H8" s="3">
        <v>817364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U22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8" width="8.7109375" style="0" customWidth="1"/>
    <col min="19" max="19" width="35.7109375" style="0" customWidth="1"/>
    <col min="20" max="20" width="8.7109375" style="0" customWidth="1"/>
    <col min="21" max="21" width="34.7109375" style="0" customWidth="1"/>
    <col min="22" max="16384" width="8.7109375" style="0" customWidth="1"/>
  </cols>
  <sheetData>
    <row r="3" spans="3:21" ht="39.75" customHeight="1">
      <c r="C3" s="1" t="s">
        <v>124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2" t="s">
        <v>125</v>
      </c>
      <c r="T3" s="2"/>
      <c r="U3" s="2"/>
    </row>
    <row r="4" spans="1:21" ht="39.75" customHeight="1">
      <c r="A4" s="5" t="s">
        <v>126</v>
      </c>
      <c r="C4" s="2" t="s">
        <v>127</v>
      </c>
      <c r="D4" s="2"/>
      <c r="G4" s="2" t="s">
        <v>128</v>
      </c>
      <c r="H4" s="2"/>
      <c r="K4" s="2" t="s">
        <v>129</v>
      </c>
      <c r="L4" s="2"/>
      <c r="O4" s="2" t="s">
        <v>130</v>
      </c>
      <c r="P4" s="2"/>
      <c r="S4" s="11" t="s">
        <v>129</v>
      </c>
      <c r="U4" s="11" t="s">
        <v>131</v>
      </c>
    </row>
    <row r="5" ht="15">
      <c r="A5" s="5" t="s">
        <v>132</v>
      </c>
    </row>
    <row r="6" spans="1:16" ht="15">
      <c r="A6" t="s">
        <v>121</v>
      </c>
      <c r="D6" s="3">
        <v>1221459</v>
      </c>
      <c r="H6" t="s">
        <v>24</v>
      </c>
      <c r="L6" s="3">
        <v>1221459</v>
      </c>
      <c r="P6" t="s">
        <v>133</v>
      </c>
    </row>
    <row r="7" spans="1:16" ht="15">
      <c r="A7" t="s">
        <v>122</v>
      </c>
      <c r="D7" s="3">
        <v>714784</v>
      </c>
      <c r="H7" t="s">
        <v>24</v>
      </c>
      <c r="L7" s="3">
        <v>714784</v>
      </c>
      <c r="P7" t="s">
        <v>134</v>
      </c>
    </row>
    <row r="8" spans="1:16" ht="15">
      <c r="A8" t="s">
        <v>135</v>
      </c>
      <c r="D8" s="3">
        <v>440819</v>
      </c>
      <c r="H8" t="s">
        <v>24</v>
      </c>
      <c r="L8" s="3">
        <v>440819</v>
      </c>
      <c r="P8" t="s">
        <v>136</v>
      </c>
    </row>
    <row r="9" spans="1:16" ht="15">
      <c r="A9" t="s">
        <v>137</v>
      </c>
      <c r="D9" s="3">
        <v>120930</v>
      </c>
      <c r="H9" s="3">
        <v>45454</v>
      </c>
      <c r="L9" s="3">
        <v>166384</v>
      </c>
      <c r="P9" t="s">
        <v>138</v>
      </c>
    </row>
    <row r="10" ht="15">
      <c r="A10" s="5" t="s">
        <v>139</v>
      </c>
    </row>
    <row r="11" spans="1:16" ht="15">
      <c r="A11" t="s">
        <v>140</v>
      </c>
      <c r="D11" s="3">
        <v>159685</v>
      </c>
      <c r="H11" s="3">
        <v>33268</v>
      </c>
      <c r="L11" s="3">
        <v>192953</v>
      </c>
      <c r="P11" t="s">
        <v>141</v>
      </c>
    </row>
    <row r="12" spans="1:16" ht="15">
      <c r="A12" t="s">
        <v>142</v>
      </c>
      <c r="D12" s="3">
        <v>42810</v>
      </c>
      <c r="H12" s="3">
        <v>65681</v>
      </c>
      <c r="L12" s="3">
        <v>108491</v>
      </c>
      <c r="P12" t="s">
        <v>143</v>
      </c>
    </row>
    <row r="13" spans="1:16" ht="15">
      <c r="A13" t="s">
        <v>144</v>
      </c>
      <c r="D13" t="s">
        <v>24</v>
      </c>
      <c r="H13" s="3">
        <v>29876</v>
      </c>
      <c r="L13" s="3">
        <v>29876</v>
      </c>
      <c r="P13" t="s">
        <v>145</v>
      </c>
    </row>
    <row r="14" spans="1:16" ht="15">
      <c r="A14" t="s">
        <v>146</v>
      </c>
      <c r="D14" t="s">
        <v>24</v>
      </c>
      <c r="H14" s="3">
        <v>25568</v>
      </c>
      <c r="L14" s="3">
        <v>25568</v>
      </c>
      <c r="P14" t="s">
        <v>147</v>
      </c>
    </row>
    <row r="15" spans="1:16" ht="15">
      <c r="A15" t="s">
        <v>148</v>
      </c>
      <c r="D15" t="s">
        <v>24</v>
      </c>
      <c r="H15" s="3">
        <v>25568</v>
      </c>
      <c r="L15" s="3">
        <v>25568</v>
      </c>
      <c r="P15" t="s">
        <v>147</v>
      </c>
    </row>
    <row r="16" spans="1:16" ht="15">
      <c r="A16" t="s">
        <v>149</v>
      </c>
      <c r="D16" t="s">
        <v>24</v>
      </c>
      <c r="H16" s="3">
        <v>4761</v>
      </c>
      <c r="L16" s="3">
        <v>4761</v>
      </c>
      <c r="P16" t="s">
        <v>147</v>
      </c>
    </row>
    <row r="17" spans="1:16" ht="15">
      <c r="A17" t="s">
        <v>150</v>
      </c>
      <c r="D17" t="s">
        <v>24</v>
      </c>
      <c r="H17" s="3">
        <v>1360</v>
      </c>
      <c r="L17" s="3">
        <v>1360</v>
      </c>
      <c r="P17" t="s">
        <v>147</v>
      </c>
    </row>
    <row r="18" spans="1:16" ht="15">
      <c r="A18" t="s">
        <v>151</v>
      </c>
      <c r="D18" t="s">
        <v>24</v>
      </c>
      <c r="H18" s="3">
        <v>729</v>
      </c>
      <c r="L18" s="3">
        <v>729</v>
      </c>
      <c r="P18" t="s">
        <v>147</v>
      </c>
    </row>
    <row r="19" spans="1:16" ht="15">
      <c r="A19" t="s">
        <v>152</v>
      </c>
      <c r="D19" s="3">
        <v>1221459</v>
      </c>
      <c r="H19" t="s">
        <v>24</v>
      </c>
      <c r="L19" s="3">
        <v>1221459</v>
      </c>
      <c r="P19" t="s">
        <v>133</v>
      </c>
    </row>
    <row r="20" spans="1:16" ht="15">
      <c r="A20" t="s">
        <v>153</v>
      </c>
      <c r="D20" s="3">
        <v>714784</v>
      </c>
      <c r="H20" t="s">
        <v>24</v>
      </c>
      <c r="L20" s="3">
        <v>714784</v>
      </c>
      <c r="P20" t="s">
        <v>134</v>
      </c>
    </row>
    <row r="21" spans="1:16" ht="15">
      <c r="A21" t="s">
        <v>154</v>
      </c>
      <c r="D21" s="3">
        <v>440819</v>
      </c>
      <c r="H21" t="s">
        <v>24</v>
      </c>
      <c r="L21" s="3">
        <v>440819</v>
      </c>
      <c r="P21" t="s">
        <v>136</v>
      </c>
    </row>
    <row r="22" spans="1:16" ht="15">
      <c r="A22" t="s">
        <v>155</v>
      </c>
      <c r="D22" t="s">
        <v>24</v>
      </c>
      <c r="H22" s="3">
        <v>265</v>
      </c>
      <c r="L22" s="3">
        <v>265</v>
      </c>
      <c r="P22" t="s">
        <v>147</v>
      </c>
    </row>
  </sheetData>
  <sheetProtection selectLockedCells="1" selectUnlockedCells="1"/>
  <mergeCells count="6">
    <mergeCell ref="C3:P3"/>
    <mergeCell ref="S3:U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38.7109375" style="0" customWidth="1"/>
    <col min="4" max="4" width="8.7109375" style="0" customWidth="1"/>
    <col min="5" max="5" width="31.7109375" style="0" customWidth="1"/>
    <col min="6" max="6" width="8.7109375" style="0" customWidth="1"/>
    <col min="7" max="7" width="83.8515625" style="0" customWidth="1"/>
    <col min="8" max="8" width="8.7109375" style="0" customWidth="1"/>
    <col min="9" max="9" width="21.7109375" style="0" customWidth="1"/>
    <col min="10" max="16384" width="8.7109375" style="0" customWidth="1"/>
  </cols>
  <sheetData>
    <row r="2" spans="1:6" ht="15">
      <c r="A2" s="1" t="s">
        <v>156</v>
      </c>
      <c r="B2" s="1"/>
      <c r="C2" s="1"/>
      <c r="D2" s="1"/>
      <c r="E2" s="1"/>
      <c r="F2" s="1"/>
    </row>
    <row r="5" spans="1:9" ht="39.75" customHeight="1">
      <c r="A5" s="5" t="s">
        <v>157</v>
      </c>
      <c r="C5" s="5" t="s">
        <v>158</v>
      </c>
      <c r="E5" s="11" t="s">
        <v>159</v>
      </c>
      <c r="G5" s="5" t="s">
        <v>160</v>
      </c>
      <c r="I5" s="11" t="s">
        <v>161</v>
      </c>
    </row>
    <row r="6" spans="1:9" ht="15">
      <c r="A6" t="s">
        <v>162</v>
      </c>
      <c r="C6" t="s">
        <v>163</v>
      </c>
      <c r="E6" s="3">
        <v>125000</v>
      </c>
      <c r="I6" s="10">
        <v>0.14</v>
      </c>
    </row>
    <row r="7" spans="1:9" ht="15">
      <c r="A7" t="s">
        <v>164</v>
      </c>
      <c r="C7" t="s">
        <v>165</v>
      </c>
      <c r="E7" s="3">
        <v>159685</v>
      </c>
      <c r="I7" s="10">
        <v>0.14</v>
      </c>
    </row>
    <row r="8" spans="1:9" ht="15">
      <c r="A8" t="s">
        <v>166</v>
      </c>
      <c r="C8" s="12" t="s">
        <v>167</v>
      </c>
      <c r="E8" s="3">
        <v>1517508</v>
      </c>
      <c r="G8" s="12" t="s">
        <v>168</v>
      </c>
      <c r="I8" s="10">
        <v>10.593</v>
      </c>
    </row>
    <row r="9" spans="1:9" ht="15">
      <c r="A9" t="s">
        <v>169</v>
      </c>
      <c r="C9" t="s">
        <v>165</v>
      </c>
      <c r="E9" s="3">
        <v>2272727</v>
      </c>
      <c r="G9" s="12" t="s">
        <v>170</v>
      </c>
      <c r="I9" s="10">
        <v>10.593</v>
      </c>
    </row>
    <row r="10" spans="1:9" ht="15">
      <c r="A10" t="s">
        <v>171</v>
      </c>
      <c r="C10" t="s">
        <v>172</v>
      </c>
      <c r="E10" s="3">
        <v>2526390</v>
      </c>
      <c r="G10" s="12" t="s">
        <v>173</v>
      </c>
      <c r="I10" s="10">
        <v>10.593</v>
      </c>
    </row>
    <row r="11" spans="1:9" ht="15">
      <c r="A11" t="s">
        <v>174</v>
      </c>
      <c r="C11" t="s">
        <v>172</v>
      </c>
      <c r="E11" s="3">
        <v>2700487</v>
      </c>
      <c r="G11" s="12" t="s">
        <v>175</v>
      </c>
      <c r="I11" s="10">
        <v>31.9847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5.7109375" style="0" customWidth="1"/>
    <col min="6" max="6" width="8.7109375" style="0" customWidth="1"/>
    <col min="7" max="7" width="1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176</v>
      </c>
      <c r="B2" s="1"/>
      <c r="C2" s="1"/>
      <c r="D2" s="1"/>
      <c r="E2" s="1"/>
      <c r="F2" s="1"/>
    </row>
    <row r="5" spans="1:12" ht="15">
      <c r="A5" s="5" t="s">
        <v>97</v>
      </c>
      <c r="C5" s="5" t="s">
        <v>177</v>
      </c>
      <c r="E5" s="5" t="s">
        <v>178</v>
      </c>
      <c r="G5" s="1" t="s">
        <v>179</v>
      </c>
      <c r="H5" s="1"/>
      <c r="K5" s="1" t="s">
        <v>180</v>
      </c>
      <c r="L5" s="1"/>
    </row>
    <row r="6" spans="1:12" ht="15">
      <c r="A6" t="s">
        <v>181</v>
      </c>
      <c r="C6" t="s">
        <v>182</v>
      </c>
      <c r="E6" t="s">
        <v>183</v>
      </c>
      <c r="G6" t="s">
        <v>184</v>
      </c>
      <c r="H6" s="10">
        <v>10.593</v>
      </c>
      <c r="L6" s="3">
        <v>155970</v>
      </c>
    </row>
    <row r="7" spans="1:12" ht="15">
      <c r="A7" t="s">
        <v>185</v>
      </c>
      <c r="C7" t="s">
        <v>186</v>
      </c>
      <c r="E7" t="s">
        <v>109</v>
      </c>
      <c r="G7" t="s">
        <v>184</v>
      </c>
      <c r="H7" s="10">
        <v>10.593</v>
      </c>
      <c r="L7" s="3">
        <v>82755</v>
      </c>
    </row>
    <row r="8" spans="1:12" ht="15">
      <c r="A8" t="s">
        <v>187</v>
      </c>
      <c r="C8" t="s">
        <v>188</v>
      </c>
      <c r="E8" t="s">
        <v>109</v>
      </c>
      <c r="G8" t="s">
        <v>184</v>
      </c>
      <c r="H8" s="10">
        <v>10.593</v>
      </c>
      <c r="L8" s="3">
        <v>42727</v>
      </c>
    </row>
    <row r="9" spans="1:12" ht="15">
      <c r="A9" t="s">
        <v>189</v>
      </c>
      <c r="C9" t="s">
        <v>190</v>
      </c>
      <c r="E9" t="s">
        <v>191</v>
      </c>
      <c r="G9" t="s">
        <v>184</v>
      </c>
      <c r="H9" s="10">
        <v>31.9847</v>
      </c>
      <c r="L9" s="3">
        <v>14500</v>
      </c>
    </row>
    <row r="10" spans="1:12" ht="15">
      <c r="A10" t="s">
        <v>192</v>
      </c>
      <c r="C10" t="s">
        <v>190</v>
      </c>
      <c r="E10" t="s">
        <v>109</v>
      </c>
      <c r="G10" t="s">
        <v>184</v>
      </c>
      <c r="H10" s="10">
        <v>31.9847</v>
      </c>
      <c r="L10" s="3">
        <v>16500</v>
      </c>
    </row>
    <row r="11" spans="1:12" ht="15">
      <c r="A11" t="s">
        <v>103</v>
      </c>
      <c r="C11" t="s">
        <v>193</v>
      </c>
      <c r="E11" t="s">
        <v>112</v>
      </c>
      <c r="G11" t="s">
        <v>184</v>
      </c>
      <c r="H11" s="10">
        <v>31.9847</v>
      </c>
      <c r="L11" s="3">
        <v>172651</v>
      </c>
    </row>
    <row r="12" spans="1:12" ht="15">
      <c r="A12" t="s">
        <v>194</v>
      </c>
      <c r="C12" t="s">
        <v>193</v>
      </c>
      <c r="E12" t="s">
        <v>112</v>
      </c>
      <c r="G12" t="s">
        <v>184</v>
      </c>
      <c r="H12" s="10">
        <v>31.9847</v>
      </c>
      <c r="L12" s="3">
        <v>7100</v>
      </c>
    </row>
    <row r="13" spans="1:12" ht="15">
      <c r="A13" t="s">
        <v>195</v>
      </c>
      <c r="C13" t="s">
        <v>193</v>
      </c>
      <c r="E13" t="s">
        <v>112</v>
      </c>
      <c r="G13" t="s">
        <v>184</v>
      </c>
      <c r="H13" s="10">
        <v>31.9847</v>
      </c>
      <c r="L13" s="3">
        <v>21872</v>
      </c>
    </row>
    <row r="14" spans="1:12" ht="15">
      <c r="A14" t="s">
        <v>196</v>
      </c>
      <c r="C14" t="s">
        <v>193</v>
      </c>
      <c r="E14" t="s">
        <v>112</v>
      </c>
      <c r="G14" t="s">
        <v>184</v>
      </c>
      <c r="H14" s="10">
        <v>31.9847</v>
      </c>
      <c r="L14" s="3">
        <v>14000</v>
      </c>
    </row>
    <row r="15" spans="1:12" ht="15">
      <c r="A15" t="s">
        <v>197</v>
      </c>
      <c r="C15" t="s">
        <v>193</v>
      </c>
      <c r="E15" t="s">
        <v>112</v>
      </c>
      <c r="G15" t="s">
        <v>184</v>
      </c>
      <c r="H15" s="10">
        <v>31.9847</v>
      </c>
      <c r="L15" s="3">
        <v>3000</v>
      </c>
    </row>
    <row r="16" spans="1:12" ht="15">
      <c r="A16" t="s">
        <v>198</v>
      </c>
      <c r="C16" t="s">
        <v>193</v>
      </c>
      <c r="E16" t="s">
        <v>112</v>
      </c>
      <c r="G16" t="s">
        <v>184</v>
      </c>
      <c r="H16" s="10">
        <v>31.9847</v>
      </c>
      <c r="L16" s="3">
        <v>33148</v>
      </c>
    </row>
    <row r="17" spans="1:12" ht="15">
      <c r="A17" t="s">
        <v>199</v>
      </c>
      <c r="C17" t="s">
        <v>193</v>
      </c>
      <c r="E17" t="s">
        <v>112</v>
      </c>
      <c r="G17" t="s">
        <v>184</v>
      </c>
      <c r="H17" s="10">
        <v>31.9847</v>
      </c>
      <c r="L17" s="3">
        <v>7000</v>
      </c>
    </row>
    <row r="18" spans="1:12" ht="15">
      <c r="A18" t="s">
        <v>200</v>
      </c>
      <c r="C18" t="s">
        <v>193</v>
      </c>
      <c r="E18" t="s">
        <v>112</v>
      </c>
      <c r="G18" t="s">
        <v>184</v>
      </c>
      <c r="H18" s="10">
        <v>31.9847</v>
      </c>
      <c r="L18" s="3">
        <v>42002</v>
      </c>
    </row>
  </sheetData>
  <sheetProtection selectLockedCells="1" selectUnlockedCells="1"/>
  <mergeCells count="3">
    <mergeCell ref="A2:F2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M28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9"/>
      <c r="D3" s="9"/>
      <c r="G3" s="1" t="s">
        <v>201</v>
      </c>
      <c r="H3" s="1"/>
      <c r="I3" s="1"/>
      <c r="J3" s="1"/>
      <c r="K3" s="1"/>
      <c r="L3" s="1"/>
    </row>
    <row r="4" spans="3:12" ht="39.75" customHeight="1">
      <c r="C4" s="1" t="s">
        <v>202</v>
      </c>
      <c r="D4" s="1"/>
      <c r="G4" s="2" t="s">
        <v>203</v>
      </c>
      <c r="H4" s="2"/>
      <c r="K4" s="1" t="s">
        <v>3</v>
      </c>
      <c r="L4" s="1"/>
    </row>
    <row r="5" spans="3:12" ht="15">
      <c r="C5" s="9"/>
      <c r="D5" s="9"/>
      <c r="G5" s="1" t="s">
        <v>30</v>
      </c>
      <c r="H5" s="1"/>
      <c r="I5" s="1"/>
      <c r="J5" s="1"/>
      <c r="K5" s="1"/>
      <c r="L5" s="1"/>
    </row>
    <row r="6" spans="1:12" ht="15">
      <c r="A6" t="s">
        <v>5</v>
      </c>
      <c r="C6" s="5"/>
      <c r="D6" s="6">
        <v>3</v>
      </c>
      <c r="E6" s="5"/>
      <c r="H6" s="3">
        <v>20408</v>
      </c>
      <c r="L6" s="3">
        <v>15583</v>
      </c>
    </row>
    <row r="7" spans="1:12" ht="15">
      <c r="A7" t="s">
        <v>6</v>
      </c>
      <c r="H7" s="4">
        <v>-12713</v>
      </c>
      <c r="L7" s="4">
        <v>-11380</v>
      </c>
    </row>
    <row r="8" spans="1:12" ht="15">
      <c r="A8" t="s">
        <v>7</v>
      </c>
      <c r="H8" s="4">
        <v>-2416</v>
      </c>
      <c r="L8" s="4">
        <v>-2690</v>
      </c>
    </row>
    <row r="10" spans="1:13" ht="15">
      <c r="A10" s="5" t="s">
        <v>8</v>
      </c>
      <c r="G10" s="5"/>
      <c r="H10" s="6">
        <v>5279</v>
      </c>
      <c r="I10" s="5"/>
      <c r="K10" s="5"/>
      <c r="L10" s="6">
        <v>1513</v>
      </c>
      <c r="M10" s="5"/>
    </row>
    <row r="11" spans="1:12" ht="15">
      <c r="A11" t="s">
        <v>9</v>
      </c>
      <c r="C11" s="5"/>
      <c r="D11" s="6">
        <v>6</v>
      </c>
      <c r="E11" s="5"/>
      <c r="H11" s="3">
        <v>158</v>
      </c>
      <c r="L11" s="3">
        <v>4</v>
      </c>
    </row>
    <row r="12" spans="1:12" ht="15">
      <c r="A12" t="s">
        <v>10</v>
      </c>
      <c r="C12" s="5"/>
      <c r="D12" s="6">
        <v>6</v>
      </c>
      <c r="E12" s="5"/>
      <c r="H12" s="4">
        <v>-732</v>
      </c>
      <c r="L12" s="4">
        <v>-232</v>
      </c>
    </row>
    <row r="14" spans="1:13" ht="15">
      <c r="A14" s="5" t="s">
        <v>11</v>
      </c>
      <c r="G14" s="5"/>
      <c r="H14" s="6">
        <v>4705</v>
      </c>
      <c r="I14" s="5"/>
      <c r="K14" s="5"/>
      <c r="L14" s="6">
        <v>1285</v>
      </c>
      <c r="M14" s="5"/>
    </row>
    <row r="15" spans="1:12" ht="15">
      <c r="A15" t="s">
        <v>12</v>
      </c>
      <c r="C15" s="5"/>
      <c r="D15" s="6">
        <v>7</v>
      </c>
      <c r="E15" s="5"/>
      <c r="H15" s="4">
        <v>-626</v>
      </c>
      <c r="L15" s="4">
        <v>-35</v>
      </c>
    </row>
    <row r="17" spans="1:13" ht="15">
      <c r="A17" s="5" t="s">
        <v>13</v>
      </c>
      <c r="G17" s="5"/>
      <c r="H17" s="6">
        <v>4079</v>
      </c>
      <c r="I17" s="5"/>
      <c r="K17" s="5"/>
      <c r="L17" s="6">
        <v>1250</v>
      </c>
      <c r="M17" s="5"/>
    </row>
    <row r="19" ht="15">
      <c r="A19" s="5" t="s">
        <v>14</v>
      </c>
    </row>
    <row r="20" ht="15">
      <c r="A20" s="7" t="s">
        <v>15</v>
      </c>
    </row>
    <row r="21" spans="1:12" ht="15">
      <c r="A21" t="s">
        <v>16</v>
      </c>
      <c r="H21" s="4">
        <v>-6</v>
      </c>
      <c r="L21" s="4">
        <v>-51</v>
      </c>
    </row>
    <row r="23" spans="1:13" ht="15">
      <c r="A23" s="5" t="s">
        <v>17</v>
      </c>
      <c r="G23" s="5"/>
      <c r="H23" s="8">
        <v>-6</v>
      </c>
      <c r="I23" s="5"/>
      <c r="K23" s="5"/>
      <c r="L23" s="8">
        <v>-51</v>
      </c>
      <c r="M23" s="5"/>
    </row>
    <row r="25" spans="1:13" ht="15">
      <c r="A25" s="5" t="s">
        <v>18</v>
      </c>
      <c r="G25" s="5"/>
      <c r="H25" s="6">
        <v>4073</v>
      </c>
      <c r="I25" s="5"/>
      <c r="K25" s="5"/>
      <c r="L25" s="6">
        <v>1199</v>
      </c>
      <c r="M25" s="5"/>
    </row>
    <row r="27" spans="1:12" ht="15">
      <c r="A27" t="s">
        <v>19</v>
      </c>
      <c r="H27" s="3">
        <v>4079</v>
      </c>
      <c r="L27" s="3">
        <v>1250</v>
      </c>
    </row>
    <row r="28" spans="1:12" ht="15">
      <c r="A28" s="5" t="s">
        <v>20</v>
      </c>
      <c r="H28" s="3">
        <v>4073</v>
      </c>
      <c r="L28" s="3">
        <v>1199</v>
      </c>
    </row>
  </sheetData>
  <sheetProtection selectLockedCells="1" selectUnlockedCells="1"/>
  <mergeCells count="7">
    <mergeCell ref="C3:D3"/>
    <mergeCell ref="G3:L3"/>
    <mergeCell ref="C4:D4"/>
    <mergeCell ref="G4:H4"/>
    <mergeCell ref="K4:L4"/>
    <mergeCell ref="C5:D5"/>
    <mergeCell ref="G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204</v>
      </c>
      <c r="B2" s="1"/>
      <c r="C2" s="1"/>
      <c r="D2" s="1"/>
      <c r="E2" s="1"/>
      <c r="F2" s="1"/>
    </row>
    <row r="5" spans="3:16" ht="15">
      <c r="C5" s="9"/>
      <c r="D5" s="9"/>
      <c r="G5" s="1" t="s">
        <v>201</v>
      </c>
      <c r="H5" s="1"/>
      <c r="I5" s="1"/>
      <c r="J5" s="1"/>
      <c r="K5" s="1"/>
      <c r="L5" s="1"/>
      <c r="M5" s="1"/>
      <c r="N5" s="1"/>
      <c r="O5" s="1"/>
      <c r="P5" s="1"/>
    </row>
    <row r="6" spans="3:16" ht="39.75" customHeight="1">
      <c r="C6" s="1" t="s">
        <v>202</v>
      </c>
      <c r="D6" s="1"/>
      <c r="G6" s="2" t="s">
        <v>205</v>
      </c>
      <c r="H6" s="2"/>
      <c r="K6" s="2" t="s">
        <v>206</v>
      </c>
      <c r="L6" s="2"/>
      <c r="O6" s="2" t="s">
        <v>207</v>
      </c>
      <c r="P6" s="2"/>
    </row>
    <row r="7" spans="3:16" ht="15">
      <c r="C7" s="9"/>
      <c r="D7" s="9"/>
      <c r="G7" s="1" t="s">
        <v>30</v>
      </c>
      <c r="H7" s="1"/>
      <c r="I7" s="1"/>
      <c r="J7" s="1"/>
      <c r="K7" s="1"/>
      <c r="L7" s="1"/>
      <c r="M7" s="1"/>
      <c r="N7" s="1"/>
      <c r="O7" s="1"/>
      <c r="P7" s="1"/>
    </row>
    <row r="8" ht="15">
      <c r="A8" s="5" t="s">
        <v>208</v>
      </c>
    </row>
    <row r="9" ht="15">
      <c r="A9" s="5" t="s">
        <v>209</v>
      </c>
    </row>
    <row r="10" spans="1:16" ht="15">
      <c r="A10" t="s">
        <v>210</v>
      </c>
      <c r="C10" s="5"/>
      <c r="D10" s="6">
        <v>8</v>
      </c>
      <c r="E10" s="5"/>
      <c r="H10" s="3">
        <v>3495</v>
      </c>
      <c r="L10" s="3">
        <v>3495</v>
      </c>
      <c r="P10" s="3">
        <v>3495</v>
      </c>
    </row>
    <row r="11" spans="1:16" ht="15">
      <c r="A11" t="s">
        <v>211</v>
      </c>
      <c r="C11" s="5"/>
      <c r="D11" s="6">
        <v>9</v>
      </c>
      <c r="E11" s="5"/>
      <c r="H11" s="3">
        <v>1974</v>
      </c>
      <c r="L11" s="3">
        <v>1184</v>
      </c>
      <c r="P11" s="3">
        <v>1318</v>
      </c>
    </row>
    <row r="12" spans="1:16" ht="15">
      <c r="A12" t="s">
        <v>212</v>
      </c>
      <c r="H12" s="3">
        <v>32</v>
      </c>
      <c r="L12" s="3">
        <v>30</v>
      </c>
      <c r="P12" s="3">
        <v>31</v>
      </c>
    </row>
    <row r="14" spans="7:17" ht="15">
      <c r="G14" s="5"/>
      <c r="H14" s="6">
        <v>5501</v>
      </c>
      <c r="I14" s="5"/>
      <c r="K14" s="5"/>
      <c r="L14" s="6">
        <v>4709</v>
      </c>
      <c r="M14" s="5"/>
      <c r="O14" s="5"/>
      <c r="P14" s="6">
        <v>4844</v>
      </c>
      <c r="Q14" s="5"/>
    </row>
    <row r="15" ht="15">
      <c r="A15" s="5" t="s">
        <v>213</v>
      </c>
    </row>
    <row r="16" spans="1:16" ht="15">
      <c r="A16" t="s">
        <v>214</v>
      </c>
      <c r="H16" s="3">
        <v>1705</v>
      </c>
      <c r="L16" s="3">
        <v>5718</v>
      </c>
      <c r="P16" s="3">
        <v>1242</v>
      </c>
    </row>
    <row r="17" spans="1:16" ht="15">
      <c r="A17" t="s">
        <v>215</v>
      </c>
      <c r="H17" t="s">
        <v>24</v>
      </c>
      <c r="L17" s="3">
        <v>353</v>
      </c>
      <c r="P17" s="3">
        <v>778</v>
      </c>
    </row>
    <row r="18" spans="1:16" ht="15">
      <c r="A18" t="s">
        <v>216</v>
      </c>
      <c r="H18" s="3">
        <v>64</v>
      </c>
      <c r="L18" s="3">
        <v>90</v>
      </c>
      <c r="P18" s="3">
        <v>271</v>
      </c>
    </row>
    <row r="19" spans="1:16" ht="15">
      <c r="A19" t="s">
        <v>31</v>
      </c>
      <c r="H19" s="3">
        <v>19430</v>
      </c>
      <c r="L19" s="3">
        <v>14535</v>
      </c>
      <c r="P19" s="3">
        <v>15683</v>
      </c>
    </row>
    <row r="21" spans="7:17" ht="15">
      <c r="G21" s="5"/>
      <c r="H21" s="6">
        <v>21199</v>
      </c>
      <c r="I21" s="5"/>
      <c r="K21" s="5"/>
      <c r="L21" s="6">
        <v>20696</v>
      </c>
      <c r="M21" s="5"/>
      <c r="O21" s="5"/>
      <c r="P21" s="6">
        <v>17974</v>
      </c>
      <c r="Q21" s="5"/>
    </row>
    <row r="23" spans="1:17" ht="15">
      <c r="A23" s="5" t="s">
        <v>32</v>
      </c>
      <c r="G23" s="5"/>
      <c r="H23" s="6">
        <v>26700</v>
      </c>
      <c r="I23" s="5"/>
      <c r="K23" s="5"/>
      <c r="L23" s="6">
        <v>25405</v>
      </c>
      <c r="M23" s="5"/>
      <c r="O23" s="5"/>
      <c r="P23" s="6">
        <v>22818</v>
      </c>
      <c r="Q23" s="5"/>
    </row>
    <row r="25" ht="15">
      <c r="A25" s="5" t="s">
        <v>217</v>
      </c>
    </row>
    <row r="26" ht="15">
      <c r="A26" s="5" t="s">
        <v>218</v>
      </c>
    </row>
    <row r="27" spans="1:16" ht="15">
      <c r="A27" t="s">
        <v>38</v>
      </c>
      <c r="C27" s="5"/>
      <c r="D27" s="6">
        <v>11</v>
      </c>
      <c r="E27" s="5"/>
      <c r="H27" s="3">
        <v>362</v>
      </c>
      <c r="L27" s="3">
        <v>362</v>
      </c>
      <c r="P27" s="3">
        <v>362</v>
      </c>
    </row>
    <row r="28" spans="1:16" ht="15">
      <c r="A28" t="s">
        <v>42</v>
      </c>
      <c r="C28" s="5"/>
      <c r="D28" s="6">
        <v>12</v>
      </c>
      <c r="E28" s="5"/>
      <c r="H28" s="3">
        <v>2719</v>
      </c>
      <c r="L28" s="3">
        <v>2054</v>
      </c>
      <c r="P28" s="3">
        <v>1980</v>
      </c>
    </row>
    <row r="29" spans="1:16" ht="15">
      <c r="A29" t="s">
        <v>49</v>
      </c>
      <c r="H29" s="3">
        <v>3220</v>
      </c>
      <c r="L29" s="4">
        <v>-860</v>
      </c>
      <c r="P29" s="4">
        <v>-2109</v>
      </c>
    </row>
    <row r="31" spans="1:17" ht="15">
      <c r="A31" s="5" t="s">
        <v>34</v>
      </c>
      <c r="G31" s="5"/>
      <c r="H31" s="6">
        <v>6301</v>
      </c>
      <c r="I31" s="5"/>
      <c r="K31" s="5"/>
      <c r="L31" s="6">
        <v>1556</v>
      </c>
      <c r="M31" s="5"/>
      <c r="O31" s="5"/>
      <c r="P31" s="6">
        <v>233</v>
      </c>
      <c r="Q31" s="5"/>
    </row>
    <row r="33" ht="15">
      <c r="A33" s="5" t="s">
        <v>219</v>
      </c>
    </row>
    <row r="34" spans="1:16" ht="15">
      <c r="A34" t="s">
        <v>220</v>
      </c>
      <c r="H34" t="s">
        <v>24</v>
      </c>
      <c r="L34" t="s">
        <v>24</v>
      </c>
      <c r="P34" s="3">
        <v>213</v>
      </c>
    </row>
    <row r="36" spans="7:17" ht="15">
      <c r="G36" s="5"/>
      <c r="H36" s="5" t="s">
        <v>24</v>
      </c>
      <c r="I36" s="5"/>
      <c r="K36" s="5"/>
      <c r="L36" s="5" t="s">
        <v>24</v>
      </c>
      <c r="M36" s="5"/>
      <c r="O36" s="5"/>
      <c r="P36" s="6">
        <v>213</v>
      </c>
      <c r="Q36" s="5"/>
    </row>
    <row r="38" ht="15">
      <c r="A38" s="5" t="s">
        <v>221</v>
      </c>
    </row>
    <row r="39" spans="1:16" ht="15">
      <c r="A39" t="s">
        <v>220</v>
      </c>
      <c r="H39" t="s">
        <v>24</v>
      </c>
      <c r="L39" s="3">
        <v>212</v>
      </c>
      <c r="P39" s="3">
        <v>187</v>
      </c>
    </row>
    <row r="40" spans="1:16" ht="15">
      <c r="A40" t="s">
        <v>222</v>
      </c>
      <c r="H40" s="3">
        <v>2520</v>
      </c>
      <c r="L40" s="3">
        <v>2532</v>
      </c>
      <c r="P40" s="3">
        <v>2518</v>
      </c>
    </row>
    <row r="41" spans="1:16" ht="15">
      <c r="A41" t="s">
        <v>223</v>
      </c>
      <c r="C41" s="5"/>
      <c r="D41" s="6">
        <v>13</v>
      </c>
      <c r="E41" s="5"/>
      <c r="H41" s="3">
        <v>17470</v>
      </c>
      <c r="L41" s="3">
        <v>21084</v>
      </c>
      <c r="P41" s="3">
        <v>19667</v>
      </c>
    </row>
    <row r="42" spans="1:16" ht="15">
      <c r="A42" t="s">
        <v>224</v>
      </c>
      <c r="C42" s="5"/>
      <c r="D42" s="6">
        <v>7</v>
      </c>
      <c r="E42" s="5"/>
      <c r="H42" s="3">
        <v>409</v>
      </c>
      <c r="L42" s="3">
        <v>21</v>
      </c>
      <c r="P42" t="s">
        <v>24</v>
      </c>
    </row>
    <row r="44" spans="7:17" ht="15">
      <c r="G44" s="5"/>
      <c r="H44" s="6">
        <v>20399</v>
      </c>
      <c r="I44" s="5"/>
      <c r="K44" s="5"/>
      <c r="L44" s="6">
        <v>23849</v>
      </c>
      <c r="M44" s="5"/>
      <c r="O44" s="5"/>
      <c r="P44" s="6">
        <v>22372</v>
      </c>
      <c r="Q44" s="5"/>
    </row>
    <row r="46" spans="1:17" ht="15">
      <c r="A46" s="5" t="s">
        <v>48</v>
      </c>
      <c r="G46" s="5"/>
      <c r="H46" s="6">
        <v>20399</v>
      </c>
      <c r="I46" s="5"/>
      <c r="K46" s="5"/>
      <c r="L46" s="6">
        <v>23849</v>
      </c>
      <c r="M46" s="5"/>
      <c r="O46" s="5"/>
      <c r="P46" s="6">
        <v>22585</v>
      </c>
      <c r="Q46" s="5"/>
    </row>
    <row r="48" spans="1:17" ht="15">
      <c r="A48" s="5" t="s">
        <v>225</v>
      </c>
      <c r="G48" s="5"/>
      <c r="H48" s="6">
        <v>26700</v>
      </c>
      <c r="I48" s="5"/>
      <c r="K48" s="5"/>
      <c r="L48" s="6">
        <v>25405</v>
      </c>
      <c r="M48" s="5"/>
      <c r="O48" s="5"/>
      <c r="P48" s="6">
        <v>22818</v>
      </c>
      <c r="Q48" s="5"/>
    </row>
  </sheetData>
  <sheetProtection selectLockedCells="1" selectUnlockedCells="1"/>
  <mergeCells count="9">
    <mergeCell ref="A2:F2"/>
    <mergeCell ref="C5:D5"/>
    <mergeCell ref="G5:P5"/>
    <mergeCell ref="C6:D6"/>
    <mergeCell ref="G6:H6"/>
    <mergeCell ref="K6:L6"/>
    <mergeCell ref="O6:P6"/>
    <mergeCell ref="C7:D7"/>
    <mergeCell ref="G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U27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226</v>
      </c>
      <c r="B2" s="1"/>
      <c r="C2" s="1"/>
      <c r="D2" s="1"/>
      <c r="E2" s="1"/>
      <c r="F2" s="1"/>
    </row>
    <row r="5" spans="3:20" ht="39.75" customHeight="1">
      <c r="C5" s="2" t="s">
        <v>227</v>
      </c>
      <c r="D5" s="2"/>
      <c r="G5" s="2" t="s">
        <v>228</v>
      </c>
      <c r="H5" s="2"/>
      <c r="K5" s="2" t="s">
        <v>229</v>
      </c>
      <c r="L5" s="2"/>
      <c r="O5" s="2" t="s">
        <v>230</v>
      </c>
      <c r="P5" s="2"/>
      <c r="S5" s="1" t="s">
        <v>87</v>
      </c>
      <c r="T5" s="1"/>
    </row>
    <row r="6" spans="3:20" ht="15">
      <c r="C6" s="1" t="s">
        <v>30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>
      <c r="A7" t="s">
        <v>231</v>
      </c>
      <c r="D7" s="3">
        <v>362</v>
      </c>
      <c r="H7" t="s">
        <v>24</v>
      </c>
      <c r="L7" t="s">
        <v>24</v>
      </c>
      <c r="P7" s="3">
        <v>16549</v>
      </c>
      <c r="T7" s="3">
        <v>16911</v>
      </c>
    </row>
    <row r="8" spans="1:20" ht="15">
      <c r="A8" t="s">
        <v>232</v>
      </c>
      <c r="D8" t="s">
        <v>24</v>
      </c>
      <c r="H8" t="s">
        <v>24</v>
      </c>
      <c r="L8" t="s">
        <v>24</v>
      </c>
      <c r="P8" s="4">
        <v>-11</v>
      </c>
      <c r="T8" s="4">
        <v>-11</v>
      </c>
    </row>
    <row r="9" spans="1:20" ht="15">
      <c r="A9" t="s">
        <v>233</v>
      </c>
      <c r="D9" t="s">
        <v>24</v>
      </c>
      <c r="H9" t="s">
        <v>24</v>
      </c>
      <c r="L9" s="3">
        <v>1980</v>
      </c>
      <c r="P9" s="4">
        <v>-18647</v>
      </c>
      <c r="T9" s="4">
        <v>-16667</v>
      </c>
    </row>
    <row r="11" spans="1:21" ht="15">
      <c r="A11" s="5" t="s">
        <v>234</v>
      </c>
      <c r="C11" s="5"/>
      <c r="D11" s="6">
        <v>362</v>
      </c>
      <c r="E11" s="5"/>
      <c r="G11" s="5"/>
      <c r="H11" s="5" t="s">
        <v>24</v>
      </c>
      <c r="I11" s="5"/>
      <c r="K11" s="5"/>
      <c r="L11" s="6">
        <v>1980</v>
      </c>
      <c r="M11" s="5"/>
      <c r="O11" s="5"/>
      <c r="P11" s="8">
        <v>-2109</v>
      </c>
      <c r="Q11" s="5"/>
      <c r="S11" s="5"/>
      <c r="T11" s="6">
        <v>233</v>
      </c>
      <c r="U11" s="5"/>
    </row>
    <row r="13" spans="1:20" ht="15">
      <c r="A13" t="s">
        <v>235</v>
      </c>
      <c r="D13" t="s">
        <v>24</v>
      </c>
      <c r="H13" t="s">
        <v>24</v>
      </c>
      <c r="L13" t="s">
        <v>24</v>
      </c>
      <c r="P13" s="3">
        <v>1250</v>
      </c>
      <c r="T13" s="3">
        <v>1250</v>
      </c>
    </row>
    <row r="14" spans="1:20" ht="15">
      <c r="A14" t="s">
        <v>236</v>
      </c>
      <c r="D14" t="s">
        <v>24</v>
      </c>
      <c r="H14" s="4">
        <v>-51</v>
      </c>
      <c r="L14" t="s">
        <v>24</v>
      </c>
      <c r="P14" t="s">
        <v>24</v>
      </c>
      <c r="T14" s="4">
        <v>-51</v>
      </c>
    </row>
    <row r="16" spans="1:21" ht="15">
      <c r="A16" s="5" t="s">
        <v>237</v>
      </c>
      <c r="C16" s="5"/>
      <c r="D16" s="5" t="s">
        <v>24</v>
      </c>
      <c r="E16" s="5"/>
      <c r="G16" s="5"/>
      <c r="H16" s="8">
        <v>-51</v>
      </c>
      <c r="I16" s="5"/>
      <c r="K16" s="5"/>
      <c r="L16" s="5" t="s">
        <v>24</v>
      </c>
      <c r="M16" s="5"/>
      <c r="O16" s="5"/>
      <c r="P16" s="6">
        <v>1250</v>
      </c>
      <c r="Q16" s="5"/>
      <c r="S16" s="5"/>
      <c r="T16" s="6">
        <v>1199</v>
      </c>
      <c r="U16" s="5"/>
    </row>
    <row r="17" spans="1:20" ht="15">
      <c r="A17" t="s">
        <v>238</v>
      </c>
      <c r="D17" t="s">
        <v>24</v>
      </c>
      <c r="H17" t="s">
        <v>24</v>
      </c>
      <c r="L17" s="3">
        <v>124</v>
      </c>
      <c r="P17" t="s">
        <v>24</v>
      </c>
      <c r="T17" s="3">
        <v>124</v>
      </c>
    </row>
    <row r="19" spans="1:21" ht="15">
      <c r="A19" s="5" t="s">
        <v>239</v>
      </c>
      <c r="C19" s="5"/>
      <c r="D19" s="6">
        <v>362</v>
      </c>
      <c r="E19" s="5"/>
      <c r="G19" s="5"/>
      <c r="H19" s="8">
        <v>-51</v>
      </c>
      <c r="I19" s="5"/>
      <c r="K19" s="5"/>
      <c r="L19" s="6">
        <v>2105</v>
      </c>
      <c r="M19" s="5"/>
      <c r="O19" s="5"/>
      <c r="P19" s="8">
        <v>-859</v>
      </c>
      <c r="Q19" s="5"/>
      <c r="S19" s="5"/>
      <c r="T19" s="6">
        <v>1556</v>
      </c>
      <c r="U19" s="5"/>
    </row>
    <row r="21" spans="1:20" ht="15">
      <c r="A21" t="s">
        <v>240</v>
      </c>
      <c r="D21" t="s">
        <v>24</v>
      </c>
      <c r="H21" t="s">
        <v>24</v>
      </c>
      <c r="L21" t="s">
        <v>24</v>
      </c>
      <c r="P21" s="3">
        <v>4079</v>
      </c>
      <c r="T21" s="3">
        <v>4079</v>
      </c>
    </row>
    <row r="22" spans="1:20" ht="15">
      <c r="A22" t="s">
        <v>236</v>
      </c>
      <c r="D22" t="s">
        <v>24</v>
      </c>
      <c r="H22" s="4">
        <v>-6</v>
      </c>
      <c r="L22" t="s">
        <v>24</v>
      </c>
      <c r="P22" t="s">
        <v>24</v>
      </c>
      <c r="T22" s="4">
        <v>-6</v>
      </c>
    </row>
    <row r="24" spans="1:21" ht="15">
      <c r="A24" s="5" t="s">
        <v>241</v>
      </c>
      <c r="C24" s="5"/>
      <c r="D24" s="5" t="s">
        <v>24</v>
      </c>
      <c r="E24" s="5"/>
      <c r="G24" s="5"/>
      <c r="H24" s="8">
        <v>-6</v>
      </c>
      <c r="I24" s="5"/>
      <c r="K24" s="5"/>
      <c r="L24" s="5" t="s">
        <v>24</v>
      </c>
      <c r="M24" s="5"/>
      <c r="O24" s="5"/>
      <c r="P24" s="6">
        <v>4079</v>
      </c>
      <c r="Q24" s="5"/>
      <c r="S24" s="5"/>
      <c r="T24" s="6">
        <v>4073</v>
      </c>
      <c r="U24" s="5"/>
    </row>
    <row r="25" spans="1:20" ht="15">
      <c r="A25" t="s">
        <v>238</v>
      </c>
      <c r="D25" t="s">
        <v>24</v>
      </c>
      <c r="H25" t="s">
        <v>24</v>
      </c>
      <c r="L25" s="3">
        <v>671</v>
      </c>
      <c r="P25" t="s">
        <v>24</v>
      </c>
      <c r="T25" s="3">
        <v>671</v>
      </c>
    </row>
    <row r="27" spans="1:21" ht="15">
      <c r="A27" s="5" t="s">
        <v>242</v>
      </c>
      <c r="C27" s="5"/>
      <c r="D27" s="6">
        <v>362</v>
      </c>
      <c r="E27" s="5"/>
      <c r="G27" s="5"/>
      <c r="H27" s="8">
        <v>-57</v>
      </c>
      <c r="I27" s="5"/>
      <c r="K27" s="5"/>
      <c r="L27" s="6">
        <v>2776</v>
      </c>
      <c r="M27" s="5"/>
      <c r="O27" s="5"/>
      <c r="P27" s="6">
        <v>3220</v>
      </c>
      <c r="Q27" s="5"/>
      <c r="S27" s="5"/>
      <c r="T27" s="6">
        <v>6301</v>
      </c>
      <c r="U27" s="5"/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S5:T5"/>
    <mergeCell ref="C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I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9.7109375" style="0" customWidth="1"/>
    <col min="8" max="8" width="8.7109375" style="0" customWidth="1"/>
    <col min="9" max="9" width="37.7109375" style="0" customWidth="1"/>
    <col min="10" max="16384" width="8.7109375" style="0" customWidth="1"/>
  </cols>
  <sheetData>
    <row r="3" spans="3:9" ht="15">
      <c r="C3" s="1" t="s">
        <v>26</v>
      </c>
      <c r="D3" s="1"/>
      <c r="E3" s="1"/>
      <c r="F3" s="1"/>
      <c r="G3" s="1"/>
      <c r="H3" s="1"/>
      <c r="I3" s="1"/>
    </row>
    <row r="4" spans="3:9" ht="39.75" customHeight="1">
      <c r="C4" s="1" t="s">
        <v>27</v>
      </c>
      <c r="D4" s="1"/>
      <c r="G4" s="5" t="s">
        <v>28</v>
      </c>
      <c r="I4" s="11" t="s">
        <v>29</v>
      </c>
    </row>
    <row r="5" spans="3:9" ht="15">
      <c r="C5" s="1" t="s">
        <v>30</v>
      </c>
      <c r="D5" s="1"/>
      <c r="E5" s="1"/>
      <c r="F5" s="1"/>
      <c r="G5" s="1"/>
      <c r="H5" s="1"/>
      <c r="I5" s="1"/>
    </row>
    <row r="6" spans="1:4" ht="15">
      <c r="A6" t="s">
        <v>31</v>
      </c>
      <c r="D6" s="3">
        <v>19430</v>
      </c>
    </row>
    <row r="7" spans="1:4" ht="15">
      <c r="A7" s="5" t="s">
        <v>32</v>
      </c>
      <c r="D7" s="3">
        <v>26700</v>
      </c>
    </row>
    <row r="8" spans="1:4" ht="15">
      <c r="A8" t="s">
        <v>33</v>
      </c>
      <c r="D8" s="3">
        <v>3220</v>
      </c>
    </row>
    <row r="9" spans="1:4" ht="15">
      <c r="A9" s="5" t="s">
        <v>34</v>
      </c>
      <c r="D9" s="3">
        <v>6301</v>
      </c>
    </row>
  </sheetData>
  <sheetProtection selectLockedCells="1" selectUnlockedCells="1"/>
  <mergeCells count="3">
    <mergeCell ref="C3:I3"/>
    <mergeCell ref="C4:D4"/>
    <mergeCell ref="C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5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5" spans="3:8" ht="15">
      <c r="C5" s="1" t="s">
        <v>201</v>
      </c>
      <c r="D5" s="1"/>
      <c r="E5" s="1"/>
      <c r="F5" s="1"/>
      <c r="G5" s="1"/>
      <c r="H5" s="1"/>
    </row>
    <row r="6" spans="3:8" ht="39.75" customHeight="1">
      <c r="C6" s="2" t="s">
        <v>203</v>
      </c>
      <c r="D6" s="2"/>
      <c r="G6" s="1" t="s">
        <v>3</v>
      </c>
      <c r="H6" s="1"/>
    </row>
    <row r="7" spans="3:8" ht="15">
      <c r="C7" s="1" t="s">
        <v>30</v>
      </c>
      <c r="D7" s="1"/>
      <c r="E7" s="1"/>
      <c r="F7" s="1"/>
      <c r="G7" s="1"/>
      <c r="H7" s="1"/>
    </row>
    <row r="8" ht="15">
      <c r="A8" s="5" t="s">
        <v>244</v>
      </c>
    </row>
    <row r="9" spans="2:9" ht="15">
      <c r="B9" s="9"/>
      <c r="C9" s="9"/>
      <c r="D9" s="9"/>
      <c r="E9" s="9"/>
      <c r="F9" s="9"/>
      <c r="G9" s="9"/>
      <c r="H9" s="9"/>
      <c r="I9" s="9"/>
    </row>
    <row r="10" spans="1:9" ht="15">
      <c r="A10" s="5" t="s">
        <v>13</v>
      </c>
      <c r="C10" s="5"/>
      <c r="D10" s="6">
        <v>4079</v>
      </c>
      <c r="E10" s="5"/>
      <c r="G10" s="5"/>
      <c r="H10" s="6">
        <v>1250</v>
      </c>
      <c r="I10" s="5"/>
    </row>
    <row r="11" spans="1:8" ht="15">
      <c r="A11" t="s">
        <v>245</v>
      </c>
      <c r="D11" s="4">
        <v>-158</v>
      </c>
      <c r="H11" s="4">
        <v>-4</v>
      </c>
    </row>
    <row r="12" spans="1:8" ht="15">
      <c r="A12" t="s">
        <v>246</v>
      </c>
      <c r="D12" s="3">
        <v>732</v>
      </c>
      <c r="H12" s="3">
        <v>232</v>
      </c>
    </row>
    <row r="13" spans="1:8" ht="15">
      <c r="A13" t="s">
        <v>247</v>
      </c>
      <c r="D13" s="3">
        <v>626</v>
      </c>
      <c r="H13" s="3">
        <v>35</v>
      </c>
    </row>
    <row r="14" spans="2:9" ht="15">
      <c r="B14" s="9"/>
      <c r="C14" s="9"/>
      <c r="D14" s="9"/>
      <c r="E14" s="9"/>
      <c r="F14" s="9"/>
      <c r="G14" s="9"/>
      <c r="H14" s="9"/>
      <c r="I14" s="9"/>
    </row>
    <row r="15" ht="15">
      <c r="A15" t="s">
        <v>248</v>
      </c>
    </row>
    <row r="16" spans="1:8" ht="15">
      <c r="A16" t="s">
        <v>249</v>
      </c>
      <c r="D16" s="3">
        <v>671</v>
      </c>
      <c r="H16" s="3">
        <v>125</v>
      </c>
    </row>
    <row r="17" spans="1:8" ht="15">
      <c r="A17" t="s">
        <v>250</v>
      </c>
      <c r="D17" s="3">
        <v>405</v>
      </c>
      <c r="H17" s="3">
        <v>425</v>
      </c>
    </row>
    <row r="18" spans="2:9" ht="15">
      <c r="B18" s="9"/>
      <c r="C18" s="9"/>
      <c r="D18" s="9"/>
      <c r="E18" s="9"/>
      <c r="F18" s="9"/>
      <c r="G18" s="9"/>
      <c r="H18" s="9"/>
      <c r="I18" s="9"/>
    </row>
    <row r="19" ht="15">
      <c r="A19" t="s">
        <v>251</v>
      </c>
    </row>
    <row r="20" spans="1:8" ht="15">
      <c r="A20" t="s">
        <v>212</v>
      </c>
      <c r="D20" s="4">
        <v>-2</v>
      </c>
      <c r="H20" s="3">
        <v>1</v>
      </c>
    </row>
    <row r="21" spans="1:8" ht="15">
      <c r="A21" t="s">
        <v>214</v>
      </c>
      <c r="D21" s="3">
        <v>4013</v>
      </c>
      <c r="H21" s="4">
        <v>-4476</v>
      </c>
    </row>
    <row r="22" spans="1:8" ht="15">
      <c r="A22" t="s">
        <v>215</v>
      </c>
      <c r="D22" s="3">
        <v>353</v>
      </c>
      <c r="H22" s="3">
        <v>425</v>
      </c>
    </row>
    <row r="23" spans="1:8" ht="15">
      <c r="A23" t="s">
        <v>216</v>
      </c>
      <c r="D23" s="3">
        <v>26</v>
      </c>
      <c r="H23" s="3">
        <v>182</v>
      </c>
    </row>
    <row r="24" spans="1:8" ht="15">
      <c r="A24" t="s">
        <v>222</v>
      </c>
      <c r="D24" s="4">
        <v>-12</v>
      </c>
      <c r="H24" s="3">
        <v>13</v>
      </c>
    </row>
    <row r="25" spans="1:8" ht="15">
      <c r="A25" t="s">
        <v>223</v>
      </c>
      <c r="D25" s="4">
        <v>-3614</v>
      </c>
      <c r="H25" s="3">
        <v>1417</v>
      </c>
    </row>
    <row r="26" spans="1:8" ht="15">
      <c r="A26" t="s">
        <v>224</v>
      </c>
      <c r="D26" s="4">
        <v>-239</v>
      </c>
      <c r="H26" s="4">
        <v>-14</v>
      </c>
    </row>
    <row r="28" spans="1:9" ht="15">
      <c r="A28" s="5" t="s">
        <v>252</v>
      </c>
      <c r="C28" s="5"/>
      <c r="D28" s="6">
        <v>6880</v>
      </c>
      <c r="E28" s="5"/>
      <c r="G28" s="5"/>
      <c r="H28" s="8">
        <v>-389</v>
      </c>
      <c r="I28" s="5"/>
    </row>
    <row r="30" spans="2:9" ht="15">
      <c r="B30" s="9"/>
      <c r="C30" s="9"/>
      <c r="D30" s="9"/>
      <c r="E30" s="9"/>
      <c r="F30" s="9"/>
      <c r="G30" s="9"/>
      <c r="H30" s="9"/>
      <c r="I30" s="9"/>
    </row>
    <row r="31" spans="1:8" ht="15">
      <c r="A31" t="s">
        <v>253</v>
      </c>
      <c r="D31" s="3">
        <v>115</v>
      </c>
      <c r="H31" s="3">
        <v>159</v>
      </c>
    </row>
    <row r="32" spans="1:8" ht="15">
      <c r="A32" t="s">
        <v>254</v>
      </c>
      <c r="D32" s="4">
        <v>-685</v>
      </c>
      <c r="H32" s="4">
        <v>-422</v>
      </c>
    </row>
    <row r="34" spans="1:9" ht="15">
      <c r="A34" s="5" t="s">
        <v>52</v>
      </c>
      <c r="C34" s="5"/>
      <c r="D34" s="6">
        <v>6310</v>
      </c>
      <c r="E34" s="5"/>
      <c r="G34" s="5"/>
      <c r="H34" s="8">
        <v>-652</v>
      </c>
      <c r="I34" s="5"/>
    </row>
    <row r="36" ht="15">
      <c r="A36" s="5" t="s">
        <v>255</v>
      </c>
    </row>
    <row r="37" spans="1:8" ht="15">
      <c r="A37" t="s">
        <v>256</v>
      </c>
      <c r="D37" s="4">
        <v>-1195</v>
      </c>
      <c r="H37" s="4">
        <v>-291</v>
      </c>
    </row>
    <row r="39" spans="1:9" ht="15">
      <c r="A39" s="5" t="s">
        <v>53</v>
      </c>
      <c r="C39" s="5"/>
      <c r="D39" s="8">
        <v>-1195</v>
      </c>
      <c r="E39" s="5"/>
      <c r="G39" s="5"/>
      <c r="H39" s="8">
        <v>-291</v>
      </c>
      <c r="I39" s="5"/>
    </row>
    <row r="41" ht="15">
      <c r="A41" s="5" t="s">
        <v>257</v>
      </c>
    </row>
    <row r="42" spans="1:8" ht="15">
      <c r="A42" t="s">
        <v>258</v>
      </c>
      <c r="D42" s="4">
        <v>-220</v>
      </c>
      <c r="H42" s="4">
        <v>-205</v>
      </c>
    </row>
    <row r="44" spans="1:9" ht="15">
      <c r="A44" s="5" t="s">
        <v>54</v>
      </c>
      <c r="C44" s="5"/>
      <c r="D44" s="8">
        <v>-220</v>
      </c>
      <c r="E44" s="5"/>
      <c r="G44" s="5"/>
      <c r="H44" s="8">
        <v>-205</v>
      </c>
      <c r="I44" s="5"/>
    </row>
    <row r="46" spans="1:9" ht="15">
      <c r="A46" s="5" t="s">
        <v>259</v>
      </c>
      <c r="C46" s="5"/>
      <c r="D46" s="6">
        <v>4895</v>
      </c>
      <c r="E46" s="5"/>
      <c r="G46" s="5"/>
      <c r="H46" s="8">
        <v>-1148</v>
      </c>
      <c r="I46" s="5"/>
    </row>
    <row r="48" spans="1:8" ht="15">
      <c r="A48" t="s">
        <v>260</v>
      </c>
      <c r="D48" s="3">
        <v>14535</v>
      </c>
      <c r="H48" s="3">
        <v>15683</v>
      </c>
    </row>
    <row r="50" spans="1:9" ht="15">
      <c r="A50" s="5" t="s">
        <v>261</v>
      </c>
      <c r="C50" s="5"/>
      <c r="D50" s="6">
        <v>19430</v>
      </c>
      <c r="E50" s="5"/>
      <c r="G50" s="5"/>
      <c r="H50" s="6">
        <v>14535</v>
      </c>
      <c r="I50" s="5"/>
    </row>
  </sheetData>
  <sheetProtection selectLockedCells="1" selectUnlockedCells="1"/>
  <mergeCells count="13">
    <mergeCell ref="A2:F2"/>
    <mergeCell ref="C5:H5"/>
    <mergeCell ref="C6:D6"/>
    <mergeCell ref="G6:H6"/>
    <mergeCell ref="C7:H7"/>
    <mergeCell ref="B9:E9"/>
    <mergeCell ref="F9:I9"/>
    <mergeCell ref="B14:E14"/>
    <mergeCell ref="F14:I14"/>
    <mergeCell ref="B18:E18"/>
    <mergeCell ref="F18:I18"/>
    <mergeCell ref="B30:E30"/>
    <mergeCell ref="F30:I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262</v>
      </c>
      <c r="B2" s="1"/>
      <c r="C2" s="1"/>
      <c r="D2" s="1"/>
      <c r="E2" s="1"/>
      <c r="F2" s="1"/>
    </row>
    <row r="5" spans="3:12" ht="15">
      <c r="C5" s="1" t="s">
        <v>201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2" t="s">
        <v>263</v>
      </c>
      <c r="D6" s="2"/>
      <c r="G6" s="1" t="s">
        <v>264</v>
      </c>
      <c r="H6" s="1"/>
      <c r="K6" s="2" t="s">
        <v>265</v>
      </c>
      <c r="L6" s="2"/>
    </row>
    <row r="7" spans="3:12" ht="15">
      <c r="C7" s="1" t="s">
        <v>30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t="s">
        <v>12</v>
      </c>
      <c r="D8" s="4">
        <v>-217</v>
      </c>
      <c r="H8" s="4">
        <v>-409</v>
      </c>
      <c r="L8" s="4">
        <v>-626</v>
      </c>
    </row>
    <row r="9" spans="1:12" ht="15">
      <c r="A9" t="s">
        <v>13</v>
      </c>
      <c r="D9" s="3">
        <v>4488</v>
      </c>
      <c r="H9" s="4">
        <v>-409</v>
      </c>
      <c r="L9" s="3">
        <v>4079</v>
      </c>
    </row>
    <row r="10" spans="1:12" ht="15">
      <c r="A10" s="5" t="s">
        <v>18</v>
      </c>
      <c r="D10" s="3">
        <v>4482</v>
      </c>
      <c r="H10" s="4">
        <v>-409</v>
      </c>
      <c r="L10" s="3">
        <v>4073</v>
      </c>
    </row>
    <row r="11" spans="1:12" ht="15">
      <c r="A11" t="s">
        <v>19</v>
      </c>
      <c r="D11" s="3">
        <v>4488</v>
      </c>
      <c r="H11" s="4">
        <v>-409</v>
      </c>
      <c r="L11" s="3">
        <v>4079</v>
      </c>
    </row>
    <row r="12" spans="1:12" ht="15">
      <c r="A12" s="5" t="s">
        <v>20</v>
      </c>
      <c r="D12" s="3">
        <v>4482</v>
      </c>
      <c r="H12" s="4">
        <v>-409</v>
      </c>
      <c r="L12" s="3">
        <v>4073</v>
      </c>
    </row>
    <row r="13" spans="1:12" ht="15">
      <c r="A13" t="s">
        <v>33</v>
      </c>
      <c r="D13" s="3">
        <v>3629</v>
      </c>
      <c r="H13" s="4">
        <v>-409</v>
      </c>
      <c r="L13" s="3">
        <v>3220</v>
      </c>
    </row>
    <row r="14" spans="1:12" ht="15">
      <c r="A14" s="5" t="s">
        <v>266</v>
      </c>
      <c r="D14" s="3">
        <v>6710</v>
      </c>
      <c r="H14" s="4">
        <v>-409</v>
      </c>
      <c r="L14" s="3">
        <v>6301</v>
      </c>
    </row>
    <row r="15" spans="1:12" ht="15">
      <c r="A15" t="s">
        <v>224</v>
      </c>
      <c r="D15" t="s">
        <v>24</v>
      </c>
      <c r="H15" s="3">
        <v>409</v>
      </c>
      <c r="L15" s="3">
        <v>409</v>
      </c>
    </row>
    <row r="16" spans="1:12" ht="15">
      <c r="A16" t="s">
        <v>221</v>
      </c>
      <c r="D16" s="3">
        <v>19990</v>
      </c>
      <c r="H16" s="3">
        <v>409</v>
      </c>
      <c r="L16" s="3">
        <v>20399</v>
      </c>
    </row>
    <row r="17" spans="1:12" ht="15">
      <c r="A17" s="5" t="s">
        <v>48</v>
      </c>
      <c r="D17" s="3">
        <v>19990</v>
      </c>
      <c r="H17" s="3">
        <v>409</v>
      </c>
      <c r="L17" s="3">
        <v>20399</v>
      </c>
    </row>
  </sheetData>
  <sheetProtection selectLockedCells="1" selectUnlockedCells="1"/>
  <mergeCells count="6">
    <mergeCell ref="A2:F2"/>
    <mergeCell ref="C5:L5"/>
    <mergeCell ref="C6:D6"/>
    <mergeCell ref="G6:H6"/>
    <mergeCell ref="K6:L6"/>
    <mergeCell ref="C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267</v>
      </c>
      <c r="B2" s="1"/>
      <c r="C2" s="1"/>
      <c r="D2" s="1"/>
      <c r="E2" s="1"/>
      <c r="F2" s="1"/>
    </row>
    <row r="5" spans="3:8" ht="15">
      <c r="C5" s="1" t="s">
        <v>201</v>
      </c>
      <c r="D5" s="1"/>
      <c r="E5" s="1"/>
      <c r="F5" s="1"/>
      <c r="G5" s="1"/>
      <c r="H5" s="1"/>
    </row>
    <row r="6" spans="3:8" ht="15">
      <c r="C6" s="1" t="s">
        <v>51</v>
      </c>
      <c r="D6" s="1"/>
      <c r="G6" s="1" t="s">
        <v>3</v>
      </c>
      <c r="H6" s="1"/>
    </row>
    <row r="7" spans="3:8" ht="15">
      <c r="C7" s="1" t="s">
        <v>30</v>
      </c>
      <c r="D7" s="1"/>
      <c r="E7" s="1"/>
      <c r="F7" s="1"/>
      <c r="G7" s="1"/>
      <c r="H7" s="1"/>
    </row>
    <row r="8" spans="1:8" ht="15">
      <c r="A8" t="s">
        <v>77</v>
      </c>
      <c r="D8" s="3">
        <v>4161</v>
      </c>
      <c r="H8" s="3">
        <v>5191</v>
      </c>
    </row>
    <row r="9" spans="1:8" ht="15">
      <c r="A9" t="s">
        <v>78</v>
      </c>
      <c r="D9" s="3">
        <v>16247</v>
      </c>
      <c r="H9" s="3">
        <v>10392</v>
      </c>
    </row>
    <row r="11" spans="1:9" ht="15">
      <c r="A11" s="5" t="s">
        <v>79</v>
      </c>
      <c r="C11" s="5"/>
      <c r="D11" s="6">
        <v>20408</v>
      </c>
      <c r="E11" s="5"/>
      <c r="G11" s="5"/>
      <c r="H11" s="6">
        <v>15583</v>
      </c>
      <c r="I11" s="5"/>
    </row>
    <row r="13" ht="15">
      <c r="A13" s="5" t="s">
        <v>268</v>
      </c>
    </row>
    <row r="14" spans="1:8" ht="15">
      <c r="A14" t="s">
        <v>269</v>
      </c>
      <c r="D14" s="3">
        <v>10965</v>
      </c>
      <c r="H14" s="3">
        <v>4708</v>
      </c>
    </row>
    <row r="15" spans="1:8" ht="15">
      <c r="A15" t="s">
        <v>270</v>
      </c>
      <c r="D15" s="3">
        <v>9443</v>
      </c>
      <c r="H15" s="3">
        <v>10875</v>
      </c>
    </row>
    <row r="17" spans="1:9" ht="15">
      <c r="A17" s="5" t="s">
        <v>79</v>
      </c>
      <c r="C17" s="5"/>
      <c r="D17" s="6">
        <v>20408</v>
      </c>
      <c r="E17" s="5"/>
      <c r="G17" s="5"/>
      <c r="H17" s="6">
        <v>15583</v>
      </c>
      <c r="I17" s="5"/>
    </row>
  </sheetData>
  <sheetProtection selectLockedCells="1" selectUnlockedCells="1"/>
  <mergeCells count="5">
    <mergeCell ref="A2:F2"/>
    <mergeCell ref="C5:H5"/>
    <mergeCell ref="C6:D6"/>
    <mergeCell ref="G6:H6"/>
    <mergeCell ref="C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271</v>
      </c>
      <c r="B2" s="1"/>
      <c r="C2" s="1"/>
      <c r="D2" s="1"/>
      <c r="E2" s="1"/>
      <c r="F2" s="1"/>
    </row>
    <row r="5" spans="3:8" ht="15">
      <c r="C5" s="1" t="s">
        <v>201</v>
      </c>
      <c r="D5" s="1"/>
      <c r="E5" s="1"/>
      <c r="F5" s="1"/>
      <c r="G5" s="1"/>
      <c r="H5" s="1"/>
    </row>
    <row r="6" spans="3:8" ht="15">
      <c r="C6" s="1" t="s">
        <v>51</v>
      </c>
      <c r="D6" s="1"/>
      <c r="G6" s="1" t="s">
        <v>3</v>
      </c>
      <c r="H6" s="1"/>
    </row>
    <row r="7" spans="3:8" ht="15">
      <c r="C7" s="1" t="s">
        <v>30</v>
      </c>
      <c r="D7" s="1"/>
      <c r="E7" s="1"/>
      <c r="F7" s="1"/>
      <c r="G7" s="1"/>
      <c r="H7" s="1"/>
    </row>
    <row r="8" spans="1:8" ht="15">
      <c r="A8" t="s">
        <v>272</v>
      </c>
      <c r="D8" s="3">
        <v>4773</v>
      </c>
      <c r="H8" s="3">
        <v>3739</v>
      </c>
    </row>
    <row r="9" spans="1:8" ht="15">
      <c r="A9" t="s">
        <v>249</v>
      </c>
      <c r="D9" s="3">
        <v>671</v>
      </c>
      <c r="H9" s="3">
        <v>124</v>
      </c>
    </row>
    <row r="10" spans="1:8" ht="15">
      <c r="A10" t="s">
        <v>273</v>
      </c>
      <c r="D10" s="3">
        <v>35</v>
      </c>
      <c r="H10" s="3">
        <v>28</v>
      </c>
    </row>
    <row r="11" spans="1:8" ht="15">
      <c r="A11" t="s">
        <v>274</v>
      </c>
      <c r="D11" s="3">
        <v>427</v>
      </c>
      <c r="H11" s="3">
        <v>350</v>
      </c>
    </row>
    <row r="13" spans="1:9" ht="15">
      <c r="A13" s="5" t="s">
        <v>275</v>
      </c>
      <c r="C13" s="5"/>
      <c r="D13" s="6">
        <v>5906</v>
      </c>
      <c r="E13" s="5"/>
      <c r="G13" s="5"/>
      <c r="H13" s="6">
        <v>4241</v>
      </c>
      <c r="I13" s="5"/>
    </row>
    <row r="15" ht="15">
      <c r="A15" s="5" t="s">
        <v>276</v>
      </c>
    </row>
    <row r="16" spans="1:8" ht="15">
      <c r="A16" t="s">
        <v>272</v>
      </c>
      <c r="D16" s="3">
        <v>497</v>
      </c>
      <c r="H16" s="3">
        <v>496</v>
      </c>
    </row>
    <row r="17" spans="1:8" ht="15">
      <c r="A17" t="s">
        <v>249</v>
      </c>
      <c r="D17" s="3">
        <v>251</v>
      </c>
      <c r="H17" s="3">
        <v>108</v>
      </c>
    </row>
    <row r="18" spans="1:8" ht="15">
      <c r="A18" t="s">
        <v>274</v>
      </c>
      <c r="D18" s="3">
        <v>37</v>
      </c>
      <c r="H18" s="3">
        <v>24</v>
      </c>
    </row>
    <row r="20" spans="1:9" ht="15">
      <c r="A20" s="5" t="s">
        <v>277</v>
      </c>
      <c r="C20" s="5"/>
      <c r="D20" s="6">
        <v>785</v>
      </c>
      <c r="E20" s="5"/>
      <c r="G20" s="5"/>
      <c r="H20" s="6">
        <v>628</v>
      </c>
      <c r="I20" s="5"/>
    </row>
    <row r="22" spans="1:9" ht="15">
      <c r="A22" s="5" t="s">
        <v>278</v>
      </c>
      <c r="C22" s="5"/>
      <c r="D22" s="6">
        <v>45</v>
      </c>
      <c r="E22" s="5"/>
      <c r="G22" s="5"/>
      <c r="H22" s="6">
        <v>38</v>
      </c>
      <c r="I22" s="5"/>
    </row>
  </sheetData>
  <sheetProtection selectLockedCells="1" selectUnlockedCells="1"/>
  <mergeCells count="5">
    <mergeCell ref="A2:F2"/>
    <mergeCell ref="C5:H5"/>
    <mergeCell ref="C6:D6"/>
    <mergeCell ref="G6:H6"/>
    <mergeCell ref="C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279</v>
      </c>
      <c r="B2" s="1"/>
      <c r="C2" s="1"/>
      <c r="D2" s="1"/>
      <c r="E2" s="1"/>
      <c r="F2" s="1"/>
    </row>
    <row r="5" spans="3:8" ht="39.75" customHeight="1">
      <c r="C5" s="2" t="s">
        <v>280</v>
      </c>
      <c r="D5" s="2"/>
      <c r="G5" s="2" t="s">
        <v>281</v>
      </c>
      <c r="H5" s="2"/>
    </row>
    <row r="6" spans="1:8" ht="15">
      <c r="A6" s="5" t="s">
        <v>282</v>
      </c>
      <c r="D6" s="3">
        <v>295952</v>
      </c>
      <c r="H6" s="10">
        <v>11.64</v>
      </c>
    </row>
    <row r="7" spans="1:8" ht="15">
      <c r="A7" t="s">
        <v>283</v>
      </c>
      <c r="D7" s="3">
        <v>189151</v>
      </c>
      <c r="H7" s="10">
        <v>31.98</v>
      </c>
    </row>
    <row r="8" spans="1:8" ht="15">
      <c r="A8" t="s">
        <v>284</v>
      </c>
      <c r="D8" t="s">
        <v>24</v>
      </c>
      <c r="H8" t="s">
        <v>24</v>
      </c>
    </row>
    <row r="9" spans="1:8" ht="15">
      <c r="A9" t="s">
        <v>285</v>
      </c>
      <c r="D9" t="s">
        <v>24</v>
      </c>
      <c r="H9" t="s">
        <v>24</v>
      </c>
    </row>
    <row r="10" spans="1:8" ht="15">
      <c r="A10" t="s">
        <v>286</v>
      </c>
      <c r="D10" t="s">
        <v>24</v>
      </c>
      <c r="H10" t="s">
        <v>24</v>
      </c>
    </row>
    <row r="12" spans="1:9" ht="15">
      <c r="A12" s="5" t="s">
        <v>287</v>
      </c>
      <c r="C12" s="5"/>
      <c r="D12" s="6">
        <v>485103</v>
      </c>
      <c r="E12" s="5"/>
      <c r="G12" s="5"/>
      <c r="H12" s="13">
        <v>19.57</v>
      </c>
      <c r="I12" s="5"/>
    </row>
    <row r="14" spans="1:8" ht="15">
      <c r="A14" t="s">
        <v>283</v>
      </c>
      <c r="D14" s="3">
        <v>45972</v>
      </c>
      <c r="H14" s="10">
        <v>31.98</v>
      </c>
    </row>
    <row r="15" spans="1:8" ht="15">
      <c r="A15" t="s">
        <v>284</v>
      </c>
      <c r="D15" t="s">
        <v>24</v>
      </c>
      <c r="H15" t="s">
        <v>24</v>
      </c>
    </row>
    <row r="16" spans="1:8" ht="15">
      <c r="A16" t="s">
        <v>285</v>
      </c>
      <c r="D16" t="s">
        <v>24</v>
      </c>
      <c r="H16" t="s">
        <v>24</v>
      </c>
    </row>
    <row r="17" spans="1:8" ht="15">
      <c r="A17" t="s">
        <v>286</v>
      </c>
      <c r="D17" t="s">
        <v>24</v>
      </c>
      <c r="H17" t="s">
        <v>24</v>
      </c>
    </row>
    <row r="19" spans="1:9" ht="15">
      <c r="A19" s="5" t="s">
        <v>288</v>
      </c>
      <c r="C19" s="5"/>
      <c r="D19" s="6">
        <v>531075</v>
      </c>
      <c r="E19" s="5"/>
      <c r="G19" s="5"/>
      <c r="H19" s="13">
        <v>20.65</v>
      </c>
      <c r="I19" s="5"/>
    </row>
    <row r="21" spans="1:9" ht="15">
      <c r="A21" s="5" t="s">
        <v>289</v>
      </c>
      <c r="C21" s="5"/>
      <c r="D21" s="6">
        <v>347742</v>
      </c>
      <c r="E21" s="5"/>
      <c r="G21" s="5"/>
      <c r="H21" s="13">
        <v>11.34</v>
      </c>
      <c r="I21" s="5"/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5.7109375" style="0" customWidth="1"/>
    <col min="9" max="16384" width="8.7109375" style="0" customWidth="1"/>
  </cols>
  <sheetData>
    <row r="2" spans="1:6" ht="15">
      <c r="A2" s="1" t="s">
        <v>290</v>
      </c>
      <c r="B2" s="1"/>
      <c r="C2" s="1"/>
      <c r="D2" s="1"/>
      <c r="E2" s="1"/>
      <c r="F2" s="1"/>
    </row>
    <row r="5" spans="3:8" ht="15">
      <c r="C5" s="1" t="s">
        <v>51</v>
      </c>
      <c r="D5" s="1"/>
      <c r="G5" s="1" t="s">
        <v>3</v>
      </c>
      <c r="H5" s="1"/>
    </row>
    <row r="6" spans="1:8" ht="15">
      <c r="A6" t="s">
        <v>291</v>
      </c>
      <c r="D6" t="s">
        <v>292</v>
      </c>
      <c r="H6" t="s">
        <v>293</v>
      </c>
    </row>
    <row r="7" spans="1:8" ht="15">
      <c r="A7" t="s">
        <v>294</v>
      </c>
      <c r="D7" t="s">
        <v>295</v>
      </c>
      <c r="H7" t="s">
        <v>296</v>
      </c>
    </row>
    <row r="8" spans="1:8" ht="15">
      <c r="A8" t="s">
        <v>297</v>
      </c>
      <c r="D8" t="s">
        <v>298</v>
      </c>
      <c r="H8" t="s">
        <v>299</v>
      </c>
    </row>
    <row r="9" spans="1:8" ht="15">
      <c r="A9" t="s">
        <v>300</v>
      </c>
      <c r="D9" t="s">
        <v>301</v>
      </c>
      <c r="H9" t="s">
        <v>302</v>
      </c>
    </row>
    <row r="10" spans="1:8" ht="15">
      <c r="A10" t="s">
        <v>303</v>
      </c>
      <c r="D10" t="s">
        <v>304</v>
      </c>
      <c r="H10" t="s">
        <v>305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I9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201</v>
      </c>
      <c r="D3" s="1"/>
      <c r="E3" s="1"/>
      <c r="F3" s="1"/>
      <c r="G3" s="1"/>
      <c r="H3" s="1"/>
    </row>
    <row r="4" spans="3:8" ht="15">
      <c r="C4" s="1" t="s">
        <v>51</v>
      </c>
      <c r="D4" s="1"/>
      <c r="G4" s="1" t="s">
        <v>3</v>
      </c>
      <c r="H4" s="1"/>
    </row>
    <row r="5" spans="3:8" ht="15">
      <c r="C5" s="1" t="s">
        <v>30</v>
      </c>
      <c r="D5" s="1"/>
      <c r="E5" s="1"/>
      <c r="F5" s="1"/>
      <c r="G5" s="1"/>
      <c r="H5" s="1"/>
    </row>
    <row r="6" spans="1:8" ht="15">
      <c r="A6" t="s">
        <v>6</v>
      </c>
      <c r="D6" s="3">
        <v>545</v>
      </c>
      <c r="H6" s="3">
        <v>124</v>
      </c>
    </row>
    <row r="7" spans="1:8" ht="15">
      <c r="A7" t="s">
        <v>7</v>
      </c>
      <c r="D7" s="3">
        <v>126</v>
      </c>
      <c r="H7" s="3">
        <v>0</v>
      </c>
    </row>
    <row r="9" spans="1:9" ht="15">
      <c r="A9" s="5" t="s">
        <v>306</v>
      </c>
      <c r="C9" s="5"/>
      <c r="D9" s="6">
        <v>671</v>
      </c>
      <c r="E9" s="5"/>
      <c r="G9" s="5"/>
      <c r="H9" s="6">
        <v>124</v>
      </c>
      <c r="I9" s="5"/>
    </row>
  </sheetData>
  <sheetProtection selectLockedCells="1" selectUnlockedCells="1"/>
  <mergeCells count="4">
    <mergeCell ref="C3:H3"/>
    <mergeCell ref="C4:D4"/>
    <mergeCell ref="G4:H4"/>
    <mergeCell ref="C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14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307</v>
      </c>
      <c r="B2" s="1"/>
      <c r="C2" s="1"/>
      <c r="D2" s="1"/>
      <c r="E2" s="1"/>
      <c r="F2" s="1"/>
    </row>
    <row r="5" spans="3:16" ht="39.75" customHeight="1">
      <c r="C5" s="2" t="s">
        <v>308</v>
      </c>
      <c r="D5" s="2"/>
      <c r="G5" s="2" t="s">
        <v>309</v>
      </c>
      <c r="H5" s="2"/>
      <c r="K5" s="2" t="s">
        <v>281</v>
      </c>
      <c r="L5" s="2"/>
      <c r="O5" s="2" t="s">
        <v>310</v>
      </c>
      <c r="P5" s="2"/>
    </row>
    <row r="6" spans="1:16" ht="15">
      <c r="A6" t="s">
        <v>311</v>
      </c>
      <c r="D6" t="s">
        <v>312</v>
      </c>
      <c r="H6" s="3">
        <v>155970</v>
      </c>
      <c r="L6" s="10">
        <v>10.59</v>
      </c>
      <c r="P6" t="s">
        <v>313</v>
      </c>
    </row>
    <row r="7" spans="1:16" ht="15">
      <c r="A7" t="s">
        <v>314</v>
      </c>
      <c r="D7" t="s">
        <v>62</v>
      </c>
      <c r="H7" s="3">
        <v>125482</v>
      </c>
      <c r="L7" s="10">
        <v>10.59</v>
      </c>
      <c r="P7" t="s">
        <v>313</v>
      </c>
    </row>
    <row r="8" spans="1:16" ht="15">
      <c r="A8" t="s">
        <v>315</v>
      </c>
      <c r="D8" t="s">
        <v>64</v>
      </c>
      <c r="H8" s="3">
        <v>14500</v>
      </c>
      <c r="L8" s="10">
        <v>31.98</v>
      </c>
      <c r="P8" t="s">
        <v>313</v>
      </c>
    </row>
    <row r="9" spans="1:16" ht="15">
      <c r="A9" t="s">
        <v>316</v>
      </c>
      <c r="D9" t="s">
        <v>3</v>
      </c>
      <c r="H9" s="3">
        <v>189151</v>
      </c>
      <c r="L9" s="10">
        <v>31.98</v>
      </c>
      <c r="P9" t="s">
        <v>317</v>
      </c>
    </row>
    <row r="10" spans="1:16" ht="15">
      <c r="A10" t="s">
        <v>318</v>
      </c>
      <c r="D10" t="s">
        <v>51</v>
      </c>
      <c r="H10" s="3">
        <v>45972</v>
      </c>
      <c r="L10" s="10">
        <v>31.98</v>
      </c>
      <c r="P10" t="s">
        <v>319</v>
      </c>
    </row>
    <row r="12" spans="1:17" ht="15">
      <c r="A12" s="5" t="s">
        <v>288</v>
      </c>
      <c r="G12" s="5"/>
      <c r="H12" s="6">
        <v>531075</v>
      </c>
      <c r="I12" s="5"/>
      <c r="K12" s="5"/>
      <c r="L12" s="13">
        <v>20.65</v>
      </c>
      <c r="M12" s="5"/>
      <c r="O12" s="5"/>
      <c r="P12" s="5" t="s">
        <v>320</v>
      </c>
      <c r="Q12" s="5"/>
    </row>
    <row r="14" spans="1:13" ht="15">
      <c r="A14" s="5" t="s">
        <v>289</v>
      </c>
      <c r="G14" s="5"/>
      <c r="H14" s="6">
        <v>347742</v>
      </c>
      <c r="I14" s="5"/>
      <c r="K14" s="5"/>
      <c r="L14" s="13">
        <v>11.34</v>
      </c>
      <c r="M14" s="5"/>
    </row>
  </sheetData>
  <sheetProtection selectLockedCells="1" selectUnlockedCells="1"/>
  <mergeCells count="5">
    <mergeCell ref="A2:F2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6384" width="8.7109375" style="0" customWidth="1"/>
  </cols>
  <sheetData>
    <row r="3" spans="3:16" ht="39.75" customHeight="1">
      <c r="C3" s="2" t="s">
        <v>308</v>
      </c>
      <c r="D3" s="2"/>
      <c r="G3" s="2" t="s">
        <v>309</v>
      </c>
      <c r="H3" s="2"/>
      <c r="K3" s="2" t="s">
        <v>281</v>
      </c>
      <c r="L3" s="2"/>
      <c r="O3" s="2" t="s">
        <v>310</v>
      </c>
      <c r="P3" s="2"/>
    </row>
    <row r="4" spans="1:16" ht="15">
      <c r="A4" t="s">
        <v>311</v>
      </c>
      <c r="D4" t="s">
        <v>312</v>
      </c>
      <c r="H4" s="3">
        <v>155970</v>
      </c>
      <c r="L4" s="10">
        <v>10.59</v>
      </c>
      <c r="P4" t="s">
        <v>313</v>
      </c>
    </row>
    <row r="5" spans="1:16" ht="15">
      <c r="A5" t="s">
        <v>314</v>
      </c>
      <c r="D5" t="s">
        <v>62</v>
      </c>
      <c r="H5" s="3">
        <v>125482</v>
      </c>
      <c r="L5" s="10">
        <v>10.59</v>
      </c>
      <c r="P5" t="s">
        <v>313</v>
      </c>
    </row>
    <row r="6" spans="1:16" ht="15">
      <c r="A6" t="s">
        <v>315</v>
      </c>
      <c r="D6" t="s">
        <v>64</v>
      </c>
      <c r="H6" s="3">
        <v>14500</v>
      </c>
      <c r="L6" s="10">
        <v>31.98</v>
      </c>
      <c r="P6" t="s">
        <v>313</v>
      </c>
    </row>
    <row r="7" spans="1:16" ht="15">
      <c r="A7" t="s">
        <v>316</v>
      </c>
      <c r="D7" t="s">
        <v>3</v>
      </c>
      <c r="H7" s="3">
        <v>189151</v>
      </c>
      <c r="L7" s="10">
        <v>31.98</v>
      </c>
      <c r="P7" t="s">
        <v>317</v>
      </c>
    </row>
    <row r="9" spans="1:17" ht="15">
      <c r="A9" s="5" t="s">
        <v>287</v>
      </c>
      <c r="G9" s="5"/>
      <c r="H9" s="6">
        <v>485103</v>
      </c>
      <c r="I9" s="5"/>
      <c r="K9" s="5"/>
      <c r="L9" s="13">
        <v>19.57</v>
      </c>
      <c r="M9" s="5"/>
      <c r="O9" s="5"/>
      <c r="P9" s="5" t="s">
        <v>320</v>
      </c>
      <c r="Q9" s="5"/>
    </row>
    <row r="11" spans="1:13" ht="15">
      <c r="A11" s="5" t="s">
        <v>289</v>
      </c>
      <c r="G11" s="5"/>
      <c r="H11" s="6">
        <v>289309</v>
      </c>
      <c r="I11" s="5"/>
      <c r="K11" s="5"/>
      <c r="L11" s="13">
        <v>10.59</v>
      </c>
      <c r="M11" s="5"/>
    </row>
  </sheetData>
  <sheetProtection selectLockedCells="1" selectUnlockedCells="1"/>
  <mergeCells count="4">
    <mergeCell ref="C3:D3"/>
    <mergeCell ref="G3:H3"/>
    <mergeCell ref="K3:L3"/>
    <mergeCell ref="O3:P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321</v>
      </c>
      <c r="B2" s="1"/>
      <c r="C2" s="1"/>
      <c r="D2" s="1"/>
      <c r="E2" s="1"/>
      <c r="F2" s="1"/>
    </row>
    <row r="5" spans="3:8" ht="15">
      <c r="C5" s="1" t="s">
        <v>201</v>
      </c>
      <c r="D5" s="1"/>
      <c r="E5" s="1"/>
      <c r="F5" s="1"/>
      <c r="G5" s="1"/>
      <c r="H5" s="1"/>
    </row>
    <row r="6" spans="3:8" ht="15">
      <c r="C6" s="1" t="s">
        <v>51</v>
      </c>
      <c r="D6" s="1"/>
      <c r="G6" s="1" t="s">
        <v>3</v>
      </c>
      <c r="H6" s="1"/>
    </row>
    <row r="7" spans="3:8" ht="15">
      <c r="C7" s="1" t="s">
        <v>30</v>
      </c>
      <c r="D7" s="1"/>
      <c r="E7" s="1"/>
      <c r="F7" s="1"/>
      <c r="G7" s="1"/>
      <c r="H7" s="1"/>
    </row>
    <row r="8" spans="1:8" ht="15">
      <c r="A8" t="s">
        <v>322</v>
      </c>
      <c r="D8" s="3">
        <v>158</v>
      </c>
      <c r="H8" s="3">
        <v>4</v>
      </c>
    </row>
    <row r="10" spans="1:9" ht="15">
      <c r="A10" s="5" t="s">
        <v>323</v>
      </c>
      <c r="C10" s="5"/>
      <c r="D10" s="6">
        <v>158</v>
      </c>
      <c r="E10" s="5"/>
      <c r="G10" s="5"/>
      <c r="H10" s="6">
        <v>4</v>
      </c>
      <c r="I10" s="5"/>
    </row>
    <row r="12" spans="1:8" ht="15">
      <c r="A12" t="s">
        <v>324</v>
      </c>
      <c r="D12" s="4">
        <v>-8</v>
      </c>
      <c r="H12" s="4">
        <v>-20</v>
      </c>
    </row>
    <row r="13" spans="1:8" ht="15">
      <c r="A13" t="s">
        <v>325</v>
      </c>
      <c r="D13" s="4">
        <v>-724</v>
      </c>
      <c r="H13" s="4">
        <v>-212</v>
      </c>
    </row>
    <row r="15" spans="1:9" ht="15">
      <c r="A15" s="5" t="s">
        <v>326</v>
      </c>
      <c r="C15" s="5"/>
      <c r="D15" s="8">
        <v>-732</v>
      </c>
      <c r="E15" s="5"/>
      <c r="G15" s="5"/>
      <c r="H15" s="8">
        <v>-232</v>
      </c>
      <c r="I15" s="5"/>
    </row>
  </sheetData>
  <sheetProtection selectLockedCells="1" selectUnlockedCells="1"/>
  <mergeCells count="5">
    <mergeCell ref="A2:F2"/>
    <mergeCell ref="C5:H5"/>
    <mergeCell ref="C6:D6"/>
    <mergeCell ref="G6:H6"/>
    <mergeCell ref="C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9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3:9" ht="15">
      <c r="C3" s="1" t="s">
        <v>26</v>
      </c>
      <c r="D3" s="1"/>
      <c r="E3" s="1"/>
      <c r="F3" s="1"/>
      <c r="G3" s="1"/>
      <c r="H3" s="1"/>
      <c r="I3" s="1"/>
    </row>
    <row r="4" spans="3:9" ht="39.75" customHeight="1">
      <c r="C4" s="1" t="s">
        <v>35</v>
      </c>
      <c r="D4" s="1"/>
      <c r="G4" s="5" t="s">
        <v>28</v>
      </c>
      <c r="I4" s="11" t="s">
        <v>36</v>
      </c>
    </row>
    <row r="5" spans="3:9" ht="15">
      <c r="C5" s="1" t="s">
        <v>30</v>
      </c>
      <c r="D5" s="1"/>
      <c r="E5" s="1"/>
      <c r="F5" s="1"/>
      <c r="G5" s="1"/>
      <c r="H5" s="1"/>
      <c r="I5" s="1"/>
    </row>
    <row r="6" spans="1:4" ht="15">
      <c r="A6" t="s">
        <v>31</v>
      </c>
      <c r="D6" s="3">
        <v>19430</v>
      </c>
    </row>
    <row r="8" ht="15">
      <c r="A8" t="s">
        <v>37</v>
      </c>
    </row>
    <row r="9" ht="15">
      <c r="A9" t="s">
        <v>38</v>
      </c>
    </row>
    <row r="10" spans="1:4" ht="15">
      <c r="A10" t="s">
        <v>39</v>
      </c>
      <c r="D10" s="3">
        <v>43</v>
      </c>
    </row>
    <row r="11" spans="1:4" ht="15">
      <c r="A11" t="s">
        <v>40</v>
      </c>
      <c r="D11" s="3">
        <v>37</v>
      </c>
    </row>
    <row r="12" spans="1:4" ht="15">
      <c r="A12" t="s">
        <v>41</v>
      </c>
      <c r="D12" s="3">
        <v>282</v>
      </c>
    </row>
    <row r="13" spans="1:4" ht="15">
      <c r="A13" t="s">
        <v>42</v>
      </c>
      <c r="D13" s="3">
        <v>2719</v>
      </c>
    </row>
    <row r="14" spans="1:4" ht="15">
      <c r="A14" t="s">
        <v>33</v>
      </c>
      <c r="D14" s="3">
        <v>3220</v>
      </c>
    </row>
    <row r="16" spans="1:4" ht="15">
      <c r="A16" s="5" t="s">
        <v>34</v>
      </c>
      <c r="D16" s="3">
        <v>6301</v>
      </c>
    </row>
    <row r="18" spans="1:4" ht="15">
      <c r="A18" s="5" t="s">
        <v>43</v>
      </c>
      <c r="D18" s="3">
        <v>6301</v>
      </c>
    </row>
  </sheetData>
  <sheetProtection selectLockedCells="1" selectUnlockedCells="1"/>
  <mergeCells count="3">
    <mergeCell ref="C3:I3"/>
    <mergeCell ref="C4:D4"/>
    <mergeCell ref="C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327</v>
      </c>
      <c r="B2" s="1"/>
      <c r="C2" s="1"/>
      <c r="D2" s="1"/>
      <c r="E2" s="1"/>
      <c r="F2" s="1"/>
    </row>
    <row r="5" spans="3:8" ht="15">
      <c r="C5" s="1" t="s">
        <v>201</v>
      </c>
      <c r="D5" s="1"/>
      <c r="E5" s="1"/>
      <c r="F5" s="1"/>
      <c r="G5" s="1"/>
      <c r="H5" s="1"/>
    </row>
    <row r="6" spans="3:8" ht="15">
      <c r="C6" s="1" t="s">
        <v>51</v>
      </c>
      <c r="D6" s="1"/>
      <c r="G6" s="1" t="s">
        <v>3</v>
      </c>
      <c r="H6" s="1"/>
    </row>
    <row r="7" spans="3:8" ht="15">
      <c r="C7" s="1" t="s">
        <v>30</v>
      </c>
      <c r="D7" s="1"/>
      <c r="E7" s="1"/>
      <c r="F7" s="1"/>
      <c r="G7" s="1"/>
      <c r="H7" s="1"/>
    </row>
    <row r="8" ht="15">
      <c r="A8" s="5" t="s">
        <v>328</v>
      </c>
    </row>
    <row r="9" spans="1:8" ht="15">
      <c r="A9" t="s">
        <v>329</v>
      </c>
      <c r="D9" s="3">
        <v>626</v>
      </c>
      <c r="H9" s="3">
        <v>35</v>
      </c>
    </row>
    <row r="10" spans="1:9" ht="15">
      <c r="A10" s="5" t="s">
        <v>330</v>
      </c>
      <c r="C10" s="5"/>
      <c r="D10" s="5" t="s">
        <v>24</v>
      </c>
      <c r="E10" s="5"/>
      <c r="G10" s="5"/>
      <c r="H10" s="5" t="s">
        <v>24</v>
      </c>
      <c r="I10" s="5"/>
    </row>
    <row r="12" spans="3:9" ht="15">
      <c r="C12" s="5"/>
      <c r="D12" s="6">
        <v>626</v>
      </c>
      <c r="E12" s="5"/>
      <c r="G12" s="5"/>
      <c r="H12" s="6">
        <v>35</v>
      </c>
      <c r="I12" s="5"/>
    </row>
    <row r="14" ht="15">
      <c r="A14" s="5" t="s">
        <v>331</v>
      </c>
    </row>
    <row r="15" spans="1:8" ht="15">
      <c r="A15" t="s">
        <v>11</v>
      </c>
      <c r="D15" s="3">
        <v>4705</v>
      </c>
      <c r="H15" s="3">
        <v>1285</v>
      </c>
    </row>
    <row r="16" spans="1:9" ht="15">
      <c r="A16" s="5" t="s">
        <v>332</v>
      </c>
      <c r="C16" s="5"/>
      <c r="D16" s="6">
        <v>1176</v>
      </c>
      <c r="E16" s="5"/>
      <c r="G16" s="5"/>
      <c r="H16" s="6">
        <v>321</v>
      </c>
      <c r="I16" s="5"/>
    </row>
    <row r="18" ht="15">
      <c r="A18" s="5" t="s">
        <v>333</v>
      </c>
    </row>
    <row r="19" spans="1:8" ht="15">
      <c r="A19" t="s">
        <v>334</v>
      </c>
      <c r="D19" s="3">
        <v>173</v>
      </c>
      <c r="H19" s="3">
        <v>43</v>
      </c>
    </row>
    <row r="20" spans="1:8" ht="15">
      <c r="A20" t="s">
        <v>335</v>
      </c>
      <c r="D20" s="3">
        <v>97</v>
      </c>
      <c r="H20" s="3">
        <v>10</v>
      </c>
    </row>
    <row r="21" spans="1:8" ht="15">
      <c r="A21" t="s">
        <v>336</v>
      </c>
      <c r="D21" s="4">
        <v>-820</v>
      </c>
      <c r="H21" s="4">
        <v>-339</v>
      </c>
    </row>
    <row r="23" spans="1:9" ht="15">
      <c r="A23" s="5" t="s">
        <v>12</v>
      </c>
      <c r="C23" s="5"/>
      <c r="D23" s="6">
        <v>626</v>
      </c>
      <c r="E23" s="5"/>
      <c r="G23" s="5"/>
      <c r="H23" s="6">
        <v>35</v>
      </c>
      <c r="I23" s="5"/>
    </row>
    <row r="25" ht="15">
      <c r="A25" s="5" t="s">
        <v>337</v>
      </c>
    </row>
    <row r="26" spans="1:8" ht="15">
      <c r="A26" t="s">
        <v>338</v>
      </c>
      <c r="D26" s="4">
        <v>-2345</v>
      </c>
      <c r="H26" s="4">
        <v>-3227</v>
      </c>
    </row>
    <row r="27" spans="1:8" ht="15">
      <c r="A27" t="s">
        <v>223</v>
      </c>
      <c r="D27" s="4">
        <v>-4367</v>
      </c>
      <c r="H27" s="4">
        <v>-4271</v>
      </c>
    </row>
    <row r="28" spans="1:8" ht="15">
      <c r="A28" t="s">
        <v>339</v>
      </c>
      <c r="D28" s="4">
        <v>-120</v>
      </c>
      <c r="H28" s="4">
        <v>-155</v>
      </c>
    </row>
    <row r="30" spans="1:9" ht="15">
      <c r="A30" s="5" t="s">
        <v>340</v>
      </c>
      <c r="C30" s="5"/>
      <c r="D30" s="8">
        <v>-6832</v>
      </c>
      <c r="E30" s="5"/>
      <c r="G30" s="5"/>
      <c r="H30" s="8">
        <v>-7653</v>
      </c>
      <c r="I30" s="5"/>
    </row>
  </sheetData>
  <sheetProtection selectLockedCells="1" selectUnlockedCells="1"/>
  <mergeCells count="5">
    <mergeCell ref="A2:F2"/>
    <mergeCell ref="C5:H5"/>
    <mergeCell ref="C6:D6"/>
    <mergeCell ref="G6:H6"/>
    <mergeCell ref="C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M3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341</v>
      </c>
      <c r="B2" s="1"/>
      <c r="C2" s="1"/>
      <c r="D2" s="1"/>
      <c r="E2" s="1"/>
      <c r="F2" s="1"/>
    </row>
    <row r="5" spans="3:12" ht="15">
      <c r="C5" s="1" t="s">
        <v>201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2" t="s">
        <v>342</v>
      </c>
      <c r="D6" s="2"/>
      <c r="G6" s="1" t="s">
        <v>343</v>
      </c>
      <c r="H6" s="1"/>
      <c r="K6" s="1" t="s">
        <v>87</v>
      </c>
      <c r="L6" s="1"/>
    </row>
    <row r="7" spans="3:12" ht="15">
      <c r="C7" s="1" t="s">
        <v>30</v>
      </c>
      <c r="D7" s="1"/>
      <c r="E7" s="1"/>
      <c r="F7" s="1"/>
      <c r="G7" s="1"/>
      <c r="H7" s="1"/>
      <c r="I7" s="1"/>
      <c r="J7" s="1"/>
      <c r="K7" s="1"/>
      <c r="L7" s="1"/>
    </row>
    <row r="8" ht="15">
      <c r="A8" s="5" t="s">
        <v>344</v>
      </c>
    </row>
    <row r="9" spans="1:12" ht="15">
      <c r="A9" s="5" t="s">
        <v>345</v>
      </c>
      <c r="D9" t="s">
        <v>24</v>
      </c>
      <c r="H9" s="3">
        <v>3495</v>
      </c>
      <c r="L9" s="3">
        <v>3495</v>
      </c>
    </row>
    <row r="10" spans="1:12" ht="15">
      <c r="A10" t="s">
        <v>346</v>
      </c>
      <c r="D10" t="s">
        <v>24</v>
      </c>
      <c r="H10" t="s">
        <v>24</v>
      </c>
      <c r="L10" t="s">
        <v>24</v>
      </c>
    </row>
    <row r="12" spans="1:13" ht="15">
      <c r="A12" s="5" t="s">
        <v>347</v>
      </c>
      <c r="C12" s="5"/>
      <c r="D12" s="5" t="s">
        <v>24</v>
      </c>
      <c r="E12" s="5"/>
      <c r="G12" s="5"/>
      <c r="H12" s="6">
        <v>3495</v>
      </c>
      <c r="I12" s="5"/>
      <c r="K12" s="5"/>
      <c r="L12" s="6">
        <v>3495</v>
      </c>
      <c r="M12" s="5"/>
    </row>
    <row r="13" spans="1:12" ht="15">
      <c r="A13" t="s">
        <v>348</v>
      </c>
      <c r="D13" t="s">
        <v>24</v>
      </c>
      <c r="H13" t="s">
        <v>24</v>
      </c>
      <c r="L13" t="s">
        <v>24</v>
      </c>
    </row>
    <row r="15" spans="1:13" ht="15">
      <c r="A15" s="5" t="s">
        <v>349</v>
      </c>
      <c r="C15" s="5"/>
      <c r="D15" s="5" t="s">
        <v>24</v>
      </c>
      <c r="E15" s="5"/>
      <c r="G15" s="5"/>
      <c r="H15" s="6">
        <v>3495</v>
      </c>
      <c r="I15" s="5"/>
      <c r="K15" s="5"/>
      <c r="L15" s="6">
        <v>3495</v>
      </c>
      <c r="M15" s="5"/>
    </row>
    <row r="17" ht="15">
      <c r="A17" s="5" t="s">
        <v>350</v>
      </c>
    </row>
    <row r="18" spans="1:12" ht="15">
      <c r="A18" s="5" t="s">
        <v>345</v>
      </c>
      <c r="D18" t="s">
        <v>24</v>
      </c>
      <c r="H18" t="s">
        <v>24</v>
      </c>
      <c r="L18" t="s">
        <v>24</v>
      </c>
    </row>
    <row r="19" spans="1:12" ht="15">
      <c r="A19" t="s">
        <v>351</v>
      </c>
      <c r="D19" t="s">
        <v>24</v>
      </c>
      <c r="H19" t="s">
        <v>24</v>
      </c>
      <c r="L19" t="s">
        <v>24</v>
      </c>
    </row>
    <row r="20" spans="1:12" ht="15">
      <c r="A20" t="s">
        <v>346</v>
      </c>
      <c r="D20" t="s">
        <v>24</v>
      </c>
      <c r="H20" t="s">
        <v>24</v>
      </c>
      <c r="L20" t="s">
        <v>24</v>
      </c>
    </row>
    <row r="22" spans="1:12" ht="15">
      <c r="A22" s="5" t="s">
        <v>347</v>
      </c>
      <c r="D22" t="s">
        <v>24</v>
      </c>
      <c r="H22" t="s">
        <v>24</v>
      </c>
      <c r="L22" t="s">
        <v>24</v>
      </c>
    </row>
    <row r="23" spans="1:12" ht="15">
      <c r="A23" t="s">
        <v>351</v>
      </c>
      <c r="D23" t="s">
        <v>24</v>
      </c>
      <c r="H23" t="s">
        <v>24</v>
      </c>
      <c r="L23" t="s">
        <v>24</v>
      </c>
    </row>
    <row r="25" spans="1:12" ht="15">
      <c r="A25" s="5" t="s">
        <v>352</v>
      </c>
      <c r="D25" t="s">
        <v>24</v>
      </c>
      <c r="H25" t="s">
        <v>24</v>
      </c>
      <c r="L25" t="s">
        <v>24</v>
      </c>
    </row>
    <row r="27" ht="15">
      <c r="A27" s="5" t="s">
        <v>353</v>
      </c>
    </row>
    <row r="28" spans="1:13" ht="15">
      <c r="A28" s="5" t="s">
        <v>352</v>
      </c>
      <c r="C28" s="5"/>
      <c r="D28" s="5" t="s">
        <v>24</v>
      </c>
      <c r="E28" s="5"/>
      <c r="G28" s="5"/>
      <c r="H28" s="6">
        <v>3495</v>
      </c>
      <c r="I28" s="5"/>
      <c r="K28" s="5"/>
      <c r="L28" s="6">
        <v>3495</v>
      </c>
      <c r="M28" s="5"/>
    </row>
    <row r="30" spans="1:13" ht="15">
      <c r="A30" s="5" t="s">
        <v>354</v>
      </c>
      <c r="C30" s="5"/>
      <c r="D30" s="5" t="s">
        <v>24</v>
      </c>
      <c r="E30" s="5"/>
      <c r="G30" s="5"/>
      <c r="H30" s="6">
        <v>3495</v>
      </c>
      <c r="I30" s="5"/>
      <c r="K30" s="5"/>
      <c r="L30" s="6">
        <v>3495</v>
      </c>
      <c r="M30" s="5"/>
    </row>
    <row r="32" spans="1:13" ht="15">
      <c r="A32" s="5" t="s">
        <v>345</v>
      </c>
      <c r="C32" s="5"/>
      <c r="D32" s="5" t="s">
        <v>24</v>
      </c>
      <c r="E32" s="5"/>
      <c r="G32" s="5"/>
      <c r="H32" s="6">
        <v>3495</v>
      </c>
      <c r="I32" s="5"/>
      <c r="K32" s="5"/>
      <c r="L32" s="6">
        <v>3495</v>
      </c>
      <c r="M32" s="5"/>
    </row>
  </sheetData>
  <sheetProtection selectLockedCells="1" selectUnlockedCells="1"/>
  <mergeCells count="6">
    <mergeCell ref="A2:F2"/>
    <mergeCell ref="C5:L5"/>
    <mergeCell ref="C6:D6"/>
    <mergeCell ref="G6:H6"/>
    <mergeCell ref="K6:L6"/>
    <mergeCell ref="C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M4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355</v>
      </c>
      <c r="B2" s="1"/>
      <c r="C2" s="1"/>
      <c r="D2" s="1"/>
      <c r="E2" s="1"/>
      <c r="F2" s="1"/>
    </row>
    <row r="5" spans="3:12" ht="15">
      <c r="C5" s="1" t="s">
        <v>201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2" t="s">
        <v>356</v>
      </c>
      <c r="D6" s="2"/>
      <c r="G6" s="2" t="s">
        <v>357</v>
      </c>
      <c r="H6" s="2"/>
      <c r="K6" s="2" t="s">
        <v>358</v>
      </c>
      <c r="L6" s="2"/>
    </row>
    <row r="7" spans="3:12" ht="15">
      <c r="C7" s="1" t="s">
        <v>30</v>
      </c>
      <c r="D7" s="1"/>
      <c r="E7" s="1"/>
      <c r="F7" s="1"/>
      <c r="G7" s="1"/>
      <c r="H7" s="1"/>
      <c r="I7" s="1"/>
      <c r="J7" s="1"/>
      <c r="K7" s="1"/>
      <c r="L7" s="1"/>
    </row>
    <row r="8" ht="15">
      <c r="A8" s="5" t="s">
        <v>344</v>
      </c>
    </row>
    <row r="9" spans="1:13" ht="15">
      <c r="A9" s="5" t="s">
        <v>345</v>
      </c>
      <c r="C9" s="5"/>
      <c r="D9" s="6">
        <v>1876</v>
      </c>
      <c r="E9" s="5"/>
      <c r="G9" s="5"/>
      <c r="H9" s="6">
        <v>466</v>
      </c>
      <c r="I9" s="5"/>
      <c r="K9" s="5"/>
      <c r="L9" s="6">
        <v>248</v>
      </c>
      <c r="M9" s="5"/>
    </row>
    <row r="10" spans="1:12" ht="15">
      <c r="A10" t="s">
        <v>348</v>
      </c>
      <c r="D10" s="3">
        <v>190</v>
      </c>
      <c r="H10" s="3">
        <v>83</v>
      </c>
      <c r="L10" s="3">
        <v>18</v>
      </c>
    </row>
    <row r="12" spans="1:13" ht="15">
      <c r="A12" s="5" t="s">
        <v>347</v>
      </c>
      <c r="C12" s="5"/>
      <c r="D12" s="6">
        <v>2066</v>
      </c>
      <c r="E12" s="5"/>
      <c r="G12" s="5"/>
      <c r="H12" s="6">
        <v>549</v>
      </c>
      <c r="I12" s="5"/>
      <c r="K12" s="5"/>
      <c r="L12" s="6">
        <v>266</v>
      </c>
      <c r="M12" s="5"/>
    </row>
    <row r="13" spans="1:12" ht="15">
      <c r="A13" t="s">
        <v>348</v>
      </c>
      <c r="D13" s="3">
        <v>830</v>
      </c>
      <c r="H13" s="3">
        <v>214</v>
      </c>
      <c r="L13" s="3">
        <v>151</v>
      </c>
    </row>
    <row r="14" spans="1:12" ht="15">
      <c r="A14" t="s">
        <v>346</v>
      </c>
      <c r="D14" t="s">
        <v>24</v>
      </c>
      <c r="H14" s="4">
        <v>-26</v>
      </c>
      <c r="L14" t="s">
        <v>24</v>
      </c>
    </row>
    <row r="16" spans="1:13" ht="15">
      <c r="A16" s="5" t="s">
        <v>352</v>
      </c>
      <c r="C16" s="5"/>
      <c r="D16" s="6">
        <v>2896</v>
      </c>
      <c r="E16" s="5"/>
      <c r="G16" s="5"/>
      <c r="H16" s="6">
        <v>737</v>
      </c>
      <c r="I16" s="5"/>
      <c r="K16" s="5"/>
      <c r="L16" s="6">
        <v>417</v>
      </c>
      <c r="M16" s="5"/>
    </row>
    <row r="18" ht="15">
      <c r="A18" s="5" t="s">
        <v>359</v>
      </c>
    </row>
    <row r="19" spans="1:13" ht="15">
      <c r="A19" s="5" t="s">
        <v>345</v>
      </c>
      <c r="C19" s="5"/>
      <c r="D19" s="8">
        <v>-971</v>
      </c>
      <c r="E19" s="5"/>
      <c r="G19" s="5"/>
      <c r="H19" s="8">
        <v>-256</v>
      </c>
      <c r="I19" s="5"/>
      <c r="K19" s="5"/>
      <c r="L19" s="8">
        <v>-46</v>
      </c>
      <c r="M19" s="5"/>
    </row>
    <row r="20" spans="1:12" ht="15">
      <c r="A20" t="s">
        <v>360</v>
      </c>
      <c r="D20" s="4">
        <v>-318</v>
      </c>
      <c r="H20" s="4">
        <v>-80</v>
      </c>
      <c r="L20" s="4">
        <v>-27</v>
      </c>
    </row>
    <row r="22" spans="1:13" ht="15">
      <c r="A22" s="5" t="s">
        <v>347</v>
      </c>
      <c r="C22" s="5"/>
      <c r="D22" s="8">
        <v>-1289</v>
      </c>
      <c r="E22" s="5"/>
      <c r="G22" s="5"/>
      <c r="H22" s="8">
        <v>-336</v>
      </c>
      <c r="I22" s="5"/>
      <c r="K22" s="5"/>
      <c r="L22" s="8">
        <v>-73</v>
      </c>
      <c r="M22" s="5"/>
    </row>
    <row r="23" spans="1:12" ht="15">
      <c r="A23" t="s">
        <v>360</v>
      </c>
      <c r="D23" s="4">
        <v>-277</v>
      </c>
      <c r="H23" s="4">
        <v>-94</v>
      </c>
      <c r="L23" s="4">
        <v>-34</v>
      </c>
    </row>
    <row r="24" spans="1:12" ht="15">
      <c r="A24" t="s">
        <v>346</v>
      </c>
      <c r="D24" t="s">
        <v>24</v>
      </c>
      <c r="H24" s="3">
        <v>26</v>
      </c>
      <c r="L24" t="s">
        <v>24</v>
      </c>
    </row>
    <row r="26" spans="1:13" ht="15">
      <c r="A26" s="5" t="s">
        <v>352</v>
      </c>
      <c r="C26" s="5"/>
      <c r="D26" s="8">
        <v>-1566</v>
      </c>
      <c r="E26" s="5"/>
      <c r="G26" s="5"/>
      <c r="H26" s="8">
        <v>-404</v>
      </c>
      <c r="I26" s="5"/>
      <c r="K26" s="5"/>
      <c r="L26" s="8">
        <v>-107</v>
      </c>
      <c r="M26" s="5"/>
    </row>
    <row r="28" ht="15">
      <c r="A28" s="5" t="s">
        <v>353</v>
      </c>
    </row>
    <row r="29" spans="1:13" ht="15">
      <c r="A29" s="5" t="s">
        <v>352</v>
      </c>
      <c r="C29" s="5"/>
      <c r="D29" s="6">
        <v>1330</v>
      </c>
      <c r="E29" s="5"/>
      <c r="G29" s="5"/>
      <c r="H29" s="6">
        <v>333</v>
      </c>
      <c r="I29" s="5"/>
      <c r="K29" s="5"/>
      <c r="L29" s="6">
        <v>310</v>
      </c>
      <c r="M29" s="5"/>
    </row>
    <row r="31" spans="1:13" ht="15">
      <c r="A31" s="5" t="s">
        <v>354</v>
      </c>
      <c r="C31" s="5"/>
      <c r="D31" s="6">
        <v>777</v>
      </c>
      <c r="E31" s="5"/>
      <c r="G31" s="5"/>
      <c r="H31" s="6">
        <v>214</v>
      </c>
      <c r="I31" s="5"/>
      <c r="K31" s="5"/>
      <c r="L31" s="6">
        <v>193</v>
      </c>
      <c r="M31" s="5"/>
    </row>
    <row r="33" spans="1:13" ht="15">
      <c r="A33" s="5" t="s">
        <v>345</v>
      </c>
      <c r="C33" s="5"/>
      <c r="D33" s="6">
        <v>905</v>
      </c>
      <c r="E33" s="5"/>
      <c r="G33" s="5"/>
      <c r="H33" s="6">
        <v>210</v>
      </c>
      <c r="I33" s="5"/>
      <c r="K33" s="5"/>
      <c r="L33" s="6">
        <v>202</v>
      </c>
      <c r="M33" s="5"/>
    </row>
    <row r="35" ht="15">
      <c r="A35" s="5" t="s">
        <v>361</v>
      </c>
    </row>
    <row r="36" spans="1:13" ht="15">
      <c r="A36" s="5" t="s">
        <v>352</v>
      </c>
      <c r="C36" s="5"/>
      <c r="D36" s="5" t="s">
        <v>24</v>
      </c>
      <c r="E36" s="5"/>
      <c r="G36" s="5"/>
      <c r="H36" s="5" t="s">
        <v>24</v>
      </c>
      <c r="I36" s="5"/>
      <c r="K36" s="5"/>
      <c r="L36" s="5" t="s">
        <v>24</v>
      </c>
      <c r="M36" s="5"/>
    </row>
    <row r="38" spans="1:12" ht="15">
      <c r="A38" s="5" t="s">
        <v>354</v>
      </c>
      <c r="D38" s="3">
        <v>46</v>
      </c>
      <c r="H38" t="s">
        <v>24</v>
      </c>
      <c r="L38" t="s">
        <v>24</v>
      </c>
    </row>
    <row r="40" spans="1:12" ht="15">
      <c r="A40" s="5" t="s">
        <v>345</v>
      </c>
      <c r="D40" s="3">
        <v>194</v>
      </c>
      <c r="H40" t="s">
        <v>24</v>
      </c>
      <c r="L40" t="s">
        <v>24</v>
      </c>
    </row>
  </sheetData>
  <sheetProtection selectLockedCells="1" selectUnlockedCells="1"/>
  <mergeCells count="6">
    <mergeCell ref="A2:F2"/>
    <mergeCell ref="C5:L5"/>
    <mergeCell ref="C6:D6"/>
    <mergeCell ref="G6:H6"/>
    <mergeCell ref="K6:L6"/>
    <mergeCell ref="C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201</v>
      </c>
      <c r="D3" s="1"/>
      <c r="E3" s="1"/>
      <c r="F3" s="1"/>
      <c r="G3" s="1"/>
      <c r="H3" s="1"/>
    </row>
    <row r="4" spans="3:8" ht="15">
      <c r="C4" s="1" t="s">
        <v>51</v>
      </c>
      <c r="D4" s="1"/>
      <c r="G4" s="1" t="s">
        <v>3</v>
      </c>
      <c r="H4" s="1"/>
    </row>
    <row r="5" spans="3:8" ht="15">
      <c r="C5" s="1" t="s">
        <v>30</v>
      </c>
      <c r="D5" s="1"/>
      <c r="E5" s="1"/>
      <c r="F5" s="1"/>
      <c r="G5" s="1"/>
      <c r="H5" s="1"/>
    </row>
    <row r="6" spans="1:8" ht="15">
      <c r="A6" s="5" t="s">
        <v>362</v>
      </c>
      <c r="D6" s="9"/>
      <c r="E6" s="9"/>
      <c r="F6" s="9"/>
      <c r="G6" s="9"/>
      <c r="H6" s="9"/>
    </row>
    <row r="7" spans="1:8" ht="15">
      <c r="A7" t="s">
        <v>6</v>
      </c>
      <c r="D7" s="4">
        <v>-401</v>
      </c>
      <c r="H7" s="4">
        <v>-415</v>
      </c>
    </row>
    <row r="8" spans="1:8" ht="15">
      <c r="A8" t="s">
        <v>7</v>
      </c>
      <c r="D8" s="4">
        <v>-4</v>
      </c>
      <c r="H8" s="4">
        <v>-10</v>
      </c>
    </row>
    <row r="10" spans="1:9" ht="15">
      <c r="A10" s="5" t="s">
        <v>363</v>
      </c>
      <c r="C10" s="5"/>
      <c r="D10" s="8">
        <v>-405</v>
      </c>
      <c r="E10" s="5"/>
      <c r="G10" s="5"/>
      <c r="H10" s="8">
        <v>-425</v>
      </c>
      <c r="I10" s="5"/>
    </row>
  </sheetData>
  <sheetProtection selectLockedCells="1" selectUnlockedCells="1"/>
  <mergeCells count="5">
    <mergeCell ref="C3:H3"/>
    <mergeCell ref="C4:D4"/>
    <mergeCell ref="G4:H4"/>
    <mergeCell ref="C5:H5"/>
    <mergeCell ref="D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364</v>
      </c>
      <c r="B2" s="1"/>
      <c r="C2" s="1"/>
      <c r="D2" s="1"/>
      <c r="E2" s="1"/>
      <c r="F2" s="1"/>
    </row>
    <row r="5" spans="3:12" ht="39.75" customHeight="1">
      <c r="C5" s="2" t="s">
        <v>365</v>
      </c>
      <c r="D5" s="2"/>
      <c r="G5" s="2" t="s">
        <v>366</v>
      </c>
      <c r="H5" s="2"/>
      <c r="K5" s="2" t="s">
        <v>367</v>
      </c>
      <c r="L5" s="2"/>
    </row>
    <row r="6" spans="1:12" ht="15">
      <c r="A6" t="s">
        <v>39</v>
      </c>
      <c r="D6" s="3">
        <v>323425</v>
      </c>
      <c r="H6" s="3">
        <v>1</v>
      </c>
      <c r="L6" s="3">
        <v>323425</v>
      </c>
    </row>
    <row r="7" spans="1:12" ht="15">
      <c r="A7" t="s">
        <v>40</v>
      </c>
      <c r="D7" s="3">
        <v>274983</v>
      </c>
      <c r="H7" s="3">
        <v>1</v>
      </c>
      <c r="L7" s="3">
        <v>274983</v>
      </c>
    </row>
    <row r="8" spans="1:12" ht="15">
      <c r="A8" t="s">
        <v>41</v>
      </c>
      <c r="D8" s="3">
        <v>2102079</v>
      </c>
      <c r="H8" s="3">
        <v>1</v>
      </c>
      <c r="L8" s="3">
        <v>2102079</v>
      </c>
    </row>
    <row r="10" spans="1:13" ht="15">
      <c r="A10" s="5" t="s">
        <v>87</v>
      </c>
      <c r="C10" s="5"/>
      <c r="D10" s="6">
        <v>2700487</v>
      </c>
      <c r="E10" s="5"/>
      <c r="K10" s="5"/>
      <c r="L10" s="6">
        <v>2700487</v>
      </c>
      <c r="M10" s="5"/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U8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51</v>
      </c>
      <c r="D3" s="1"/>
      <c r="G3" s="1" t="s">
        <v>3</v>
      </c>
      <c r="H3" s="1"/>
      <c r="K3" s="1" t="s">
        <v>64</v>
      </c>
      <c r="L3" s="1"/>
      <c r="O3" s="1" t="s">
        <v>63</v>
      </c>
      <c r="P3" s="1"/>
      <c r="S3" s="1" t="s">
        <v>62</v>
      </c>
      <c r="T3" s="1"/>
    </row>
    <row r="4" ht="15">
      <c r="A4" s="5" t="s">
        <v>368</v>
      </c>
    </row>
    <row r="5" spans="1:20" ht="15">
      <c r="A5" t="s">
        <v>369</v>
      </c>
      <c r="D5" s="3">
        <v>2700487</v>
      </c>
      <c r="H5" s="3">
        <v>2700487</v>
      </c>
      <c r="L5" s="3">
        <v>2526390</v>
      </c>
      <c r="P5" s="3">
        <v>2272727</v>
      </c>
      <c r="T5" s="3">
        <v>2272727</v>
      </c>
    </row>
    <row r="6" spans="1:20" ht="15">
      <c r="A6" t="s">
        <v>370</v>
      </c>
      <c r="D6" t="s">
        <v>24</v>
      </c>
      <c r="H6" t="s">
        <v>24</v>
      </c>
      <c r="L6" s="3">
        <v>174097</v>
      </c>
      <c r="P6" s="3">
        <v>253663</v>
      </c>
      <c r="T6" t="s">
        <v>24</v>
      </c>
    </row>
    <row r="8" spans="1:21" ht="15">
      <c r="A8" s="5" t="s">
        <v>371</v>
      </c>
      <c r="C8" s="5"/>
      <c r="D8" s="6">
        <v>2700487</v>
      </c>
      <c r="E8" s="5"/>
      <c r="G8" s="5"/>
      <c r="H8" s="6">
        <v>2700487</v>
      </c>
      <c r="I8" s="5"/>
      <c r="K8" s="5"/>
      <c r="L8" s="6">
        <v>2700487</v>
      </c>
      <c r="M8" s="5"/>
      <c r="O8" s="5"/>
      <c r="P8" s="6">
        <v>2526390</v>
      </c>
      <c r="Q8" s="5"/>
      <c r="S8" s="5"/>
      <c r="T8" s="6">
        <v>2272727</v>
      </c>
      <c r="U8" s="5"/>
    </row>
  </sheetData>
  <sheetProtection selectLockedCells="1" selectUnlockedCells="1"/>
  <mergeCells count="5">
    <mergeCell ref="C3:D3"/>
    <mergeCell ref="G3:H3"/>
    <mergeCell ref="K3:L3"/>
    <mergeCell ref="O3:P3"/>
    <mergeCell ref="S3:T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372</v>
      </c>
      <c r="B2" s="1"/>
      <c r="C2" s="1"/>
      <c r="D2" s="1"/>
      <c r="E2" s="1"/>
      <c r="F2" s="1"/>
    </row>
    <row r="5" spans="3:12" ht="15">
      <c r="C5" s="1" t="s">
        <v>201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2" t="s">
        <v>373</v>
      </c>
      <c r="D6" s="2"/>
      <c r="G6" s="2" t="s">
        <v>374</v>
      </c>
      <c r="H6" s="2"/>
      <c r="K6" s="1" t="s">
        <v>87</v>
      </c>
      <c r="L6" s="1"/>
    </row>
    <row r="7" spans="3:12" ht="15">
      <c r="C7" s="1" t="s">
        <v>30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5" t="s">
        <v>345</v>
      </c>
      <c r="D8" t="s">
        <v>24</v>
      </c>
      <c r="H8" s="3">
        <v>1980</v>
      </c>
      <c r="L8" s="3">
        <v>1980</v>
      </c>
    </row>
    <row r="9" spans="1:12" ht="15">
      <c r="A9" t="s">
        <v>375</v>
      </c>
      <c r="D9" s="4">
        <v>-51</v>
      </c>
      <c r="H9" t="s">
        <v>24</v>
      </c>
      <c r="L9" s="4">
        <v>-51</v>
      </c>
    </row>
    <row r="10" spans="1:12" ht="15">
      <c r="A10" t="s">
        <v>249</v>
      </c>
      <c r="D10" t="s">
        <v>24</v>
      </c>
      <c r="H10" s="3">
        <v>124</v>
      </c>
      <c r="L10" s="3">
        <v>124</v>
      </c>
    </row>
    <row r="12" spans="1:13" ht="15">
      <c r="A12" s="5" t="s">
        <v>347</v>
      </c>
      <c r="C12" s="5"/>
      <c r="D12" s="8">
        <v>-51</v>
      </c>
      <c r="E12" s="5"/>
      <c r="G12" s="5"/>
      <c r="H12" s="6">
        <v>2105</v>
      </c>
      <c r="I12" s="5"/>
      <c r="K12" s="5"/>
      <c r="L12" s="6">
        <v>2054</v>
      </c>
      <c r="M12" s="5"/>
    </row>
    <row r="13" spans="1:12" ht="15">
      <c r="A13" t="s">
        <v>375</v>
      </c>
      <c r="D13" s="4">
        <v>-6</v>
      </c>
      <c r="H13" t="s">
        <v>24</v>
      </c>
      <c r="L13" s="4">
        <v>-6</v>
      </c>
    </row>
    <row r="14" spans="1:12" ht="15">
      <c r="A14" t="s">
        <v>249</v>
      </c>
      <c r="D14" t="s">
        <v>24</v>
      </c>
      <c r="H14" s="3">
        <v>671</v>
      </c>
      <c r="L14" s="3">
        <v>671</v>
      </c>
    </row>
    <row r="16" spans="1:13" ht="15">
      <c r="A16" s="5" t="s">
        <v>352</v>
      </c>
      <c r="C16" s="5"/>
      <c r="D16" s="8">
        <v>-57</v>
      </c>
      <c r="E16" s="5"/>
      <c r="G16" s="5"/>
      <c r="H16" s="6">
        <v>2776</v>
      </c>
      <c r="I16" s="5"/>
      <c r="K16" s="5"/>
      <c r="L16" s="6">
        <v>2719</v>
      </c>
      <c r="M16" s="5"/>
    </row>
  </sheetData>
  <sheetProtection selectLockedCells="1" selectUnlockedCells="1"/>
  <mergeCells count="6">
    <mergeCell ref="A2:F2"/>
    <mergeCell ref="C5:L5"/>
    <mergeCell ref="C6:D6"/>
    <mergeCell ref="G6:H6"/>
    <mergeCell ref="K6:L6"/>
    <mergeCell ref="C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376</v>
      </c>
      <c r="B2" s="1"/>
      <c r="C2" s="1"/>
      <c r="D2" s="1"/>
      <c r="E2" s="1"/>
      <c r="F2" s="1"/>
    </row>
    <row r="5" spans="3:8" ht="15">
      <c r="C5" s="1" t="s">
        <v>201</v>
      </c>
      <c r="D5" s="1"/>
      <c r="E5" s="1"/>
      <c r="F5" s="1"/>
      <c r="G5" s="1"/>
      <c r="H5" s="1"/>
    </row>
    <row r="6" spans="3:8" ht="15">
      <c r="C6" s="1" t="s">
        <v>51</v>
      </c>
      <c r="D6" s="1"/>
      <c r="G6" s="1" t="s">
        <v>3</v>
      </c>
      <c r="H6" s="1"/>
    </row>
    <row r="7" spans="3:8" ht="15">
      <c r="C7" s="1" t="s">
        <v>30</v>
      </c>
      <c r="D7" s="1"/>
      <c r="E7" s="1"/>
      <c r="F7" s="1"/>
      <c r="G7" s="1"/>
      <c r="H7" s="1"/>
    </row>
    <row r="8" spans="1:8" ht="15">
      <c r="A8" t="s">
        <v>377</v>
      </c>
      <c r="D8" s="3">
        <v>17470</v>
      </c>
      <c r="H8" s="3">
        <v>21084</v>
      </c>
    </row>
    <row r="10" spans="1:9" ht="15">
      <c r="A10" s="5" t="s">
        <v>378</v>
      </c>
      <c r="C10" s="5"/>
      <c r="D10" s="6">
        <v>17470</v>
      </c>
      <c r="E10" s="5"/>
      <c r="G10" s="5"/>
      <c r="H10" s="6">
        <v>21084</v>
      </c>
      <c r="I10" s="5"/>
    </row>
  </sheetData>
  <sheetProtection selectLockedCells="1" selectUnlockedCells="1"/>
  <mergeCells count="5">
    <mergeCell ref="A2:F2"/>
    <mergeCell ref="C5:H5"/>
    <mergeCell ref="C6:D6"/>
    <mergeCell ref="G6:H6"/>
    <mergeCell ref="C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379</v>
      </c>
      <c r="B2" s="1"/>
      <c r="C2" s="1"/>
      <c r="D2" s="1"/>
      <c r="E2" s="1"/>
      <c r="F2" s="1"/>
    </row>
    <row r="5" spans="3:8" ht="15">
      <c r="C5" s="1" t="s">
        <v>201</v>
      </c>
      <c r="D5" s="1"/>
      <c r="E5" s="1"/>
      <c r="F5" s="1"/>
      <c r="G5" s="1"/>
      <c r="H5" s="1"/>
    </row>
    <row r="6" spans="3:8" ht="15">
      <c r="C6" s="1" t="s">
        <v>51</v>
      </c>
      <c r="D6" s="1"/>
      <c r="G6" s="1" t="s">
        <v>3</v>
      </c>
      <c r="H6" s="1"/>
    </row>
    <row r="7" spans="3:8" ht="15">
      <c r="C7" s="1" t="s">
        <v>30</v>
      </c>
      <c r="D7" s="1"/>
      <c r="E7" s="1"/>
      <c r="F7" s="1"/>
      <c r="G7" s="1"/>
      <c r="H7" s="1"/>
    </row>
    <row r="8" spans="1:8" ht="15">
      <c r="A8" t="s">
        <v>380</v>
      </c>
      <c r="D8" s="3">
        <v>577</v>
      </c>
      <c r="H8" s="3">
        <v>436</v>
      </c>
    </row>
    <row r="9" spans="1:8" ht="15">
      <c r="A9" t="s">
        <v>381</v>
      </c>
      <c r="D9" s="3">
        <v>138</v>
      </c>
      <c r="H9" s="3">
        <v>361</v>
      </c>
    </row>
    <row r="10" spans="1:8" ht="15">
      <c r="A10" t="s">
        <v>382</v>
      </c>
      <c r="D10" t="s">
        <v>24</v>
      </c>
      <c r="H10" t="s">
        <v>24</v>
      </c>
    </row>
    <row r="12" spans="1:9" ht="15">
      <c r="A12" s="5" t="s">
        <v>383</v>
      </c>
      <c r="C12" s="5"/>
      <c r="D12" s="6">
        <v>715</v>
      </c>
      <c r="E12" s="5"/>
      <c r="G12" s="5"/>
      <c r="H12" s="6">
        <v>797</v>
      </c>
      <c r="I12" s="5"/>
    </row>
  </sheetData>
  <sheetProtection selectLockedCells="1" selectUnlockedCells="1"/>
  <mergeCells count="5">
    <mergeCell ref="A2:F2"/>
    <mergeCell ref="C5:H5"/>
    <mergeCell ref="C6:D6"/>
    <mergeCell ref="G6:H6"/>
    <mergeCell ref="C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384</v>
      </c>
      <c r="B2" s="1"/>
      <c r="C2" s="1"/>
      <c r="D2" s="1"/>
      <c r="E2" s="1"/>
      <c r="F2" s="1"/>
    </row>
    <row r="5" spans="3:8" ht="15">
      <c r="C5" s="1" t="s">
        <v>201</v>
      </c>
      <c r="D5" s="1"/>
      <c r="E5" s="1"/>
      <c r="F5" s="1"/>
      <c r="G5" s="1"/>
      <c r="H5" s="1"/>
    </row>
    <row r="6" spans="3:8" ht="15">
      <c r="C6" s="1" t="s">
        <v>51</v>
      </c>
      <c r="D6" s="1"/>
      <c r="G6" s="1" t="s">
        <v>3</v>
      </c>
      <c r="H6" s="1"/>
    </row>
    <row r="7" spans="3:8" ht="15">
      <c r="C7" s="1" t="s">
        <v>30</v>
      </c>
      <c r="D7" s="1"/>
      <c r="E7" s="1"/>
      <c r="F7" s="1"/>
      <c r="G7" s="1"/>
      <c r="H7" s="1"/>
    </row>
    <row r="8" spans="1:8" ht="15">
      <c r="A8" t="s">
        <v>385</v>
      </c>
      <c r="D8" s="3">
        <v>2518</v>
      </c>
      <c r="H8" s="4">
        <v>-653</v>
      </c>
    </row>
    <row r="9" spans="1:8" ht="15">
      <c r="A9" t="s">
        <v>386</v>
      </c>
      <c r="D9" s="3">
        <v>15851</v>
      </c>
      <c r="H9" s="3">
        <v>12084</v>
      </c>
    </row>
    <row r="10" spans="1:8" ht="15">
      <c r="A10" t="s">
        <v>387</v>
      </c>
      <c r="D10" s="3">
        <v>375</v>
      </c>
      <c r="H10" s="3">
        <v>6713</v>
      </c>
    </row>
    <row r="11" spans="1:8" ht="15">
      <c r="A11" t="s">
        <v>388</v>
      </c>
      <c r="D11" s="4">
        <v>-34</v>
      </c>
      <c r="H11" s="4">
        <v>-183</v>
      </c>
    </row>
    <row r="13" spans="3:9" ht="15">
      <c r="C13" s="5"/>
      <c r="D13" s="6">
        <v>18710</v>
      </c>
      <c r="E13" s="5"/>
      <c r="G13" s="5"/>
      <c r="H13" s="6">
        <v>17961</v>
      </c>
      <c r="I13" s="5"/>
    </row>
  </sheetData>
  <sheetProtection selectLockedCells="1" selectUnlockedCells="1"/>
  <mergeCells count="5">
    <mergeCell ref="A2:F2"/>
    <mergeCell ref="C5:H5"/>
    <mergeCell ref="C6:D6"/>
    <mergeCell ref="G6:H6"/>
    <mergeCell ref="C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7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2" t="s">
        <v>44</v>
      </c>
      <c r="B2" s="2"/>
      <c r="C2" s="2"/>
      <c r="D2" s="2"/>
      <c r="E2" s="2"/>
      <c r="F2" s="2"/>
    </row>
    <row r="5" spans="3:8" ht="15">
      <c r="C5" s="1" t="s">
        <v>1</v>
      </c>
      <c r="D5" s="1"/>
      <c r="E5" s="1"/>
      <c r="F5" s="1"/>
      <c r="G5" s="1"/>
      <c r="H5" s="1"/>
    </row>
    <row r="6" spans="3:8" ht="15">
      <c r="C6" s="1" t="s">
        <v>2</v>
      </c>
      <c r="D6" s="1"/>
      <c r="G6" s="1" t="s">
        <v>3</v>
      </c>
      <c r="H6" s="1"/>
    </row>
    <row r="7" spans="3:8" ht="39.75" customHeight="1">
      <c r="C7" s="2" t="s">
        <v>4</v>
      </c>
      <c r="D7" s="2"/>
      <c r="E7" s="2"/>
      <c r="F7" s="2"/>
      <c r="G7" s="2"/>
      <c r="H7" s="2"/>
    </row>
    <row r="8" spans="1:8" ht="15">
      <c r="A8" t="s">
        <v>5</v>
      </c>
      <c r="D8" s="3">
        <v>20408</v>
      </c>
      <c r="H8" s="3">
        <v>15583</v>
      </c>
    </row>
    <row r="9" spans="1:8" ht="15">
      <c r="A9" t="s">
        <v>6</v>
      </c>
      <c r="D9" s="4">
        <v>-12713</v>
      </c>
      <c r="H9" s="4">
        <v>-11380</v>
      </c>
    </row>
    <row r="10" spans="1:8" ht="15">
      <c r="A10" t="s">
        <v>7</v>
      </c>
      <c r="D10" s="4">
        <v>-2416</v>
      </c>
      <c r="H10" s="4">
        <v>-2690</v>
      </c>
    </row>
    <row r="12" spans="1:9" ht="15">
      <c r="A12" s="5" t="s">
        <v>8</v>
      </c>
      <c r="C12" s="5"/>
      <c r="D12" s="6">
        <v>5279</v>
      </c>
      <c r="E12" s="5"/>
      <c r="G12" s="5"/>
      <c r="H12" s="6">
        <v>1513</v>
      </c>
      <c r="I12" s="5"/>
    </row>
    <row r="13" spans="1:8" ht="15">
      <c r="A13" t="s">
        <v>9</v>
      </c>
      <c r="D13" s="3">
        <v>158</v>
      </c>
      <c r="H13" s="3">
        <v>4</v>
      </c>
    </row>
    <row r="14" spans="1:8" ht="15">
      <c r="A14" t="s">
        <v>10</v>
      </c>
      <c r="D14" s="4">
        <v>-732</v>
      </c>
      <c r="H14" s="4">
        <v>-232</v>
      </c>
    </row>
    <row r="16" spans="1:9" ht="15">
      <c r="A16" s="5" t="s">
        <v>11</v>
      </c>
      <c r="C16" s="5"/>
      <c r="D16" s="6">
        <v>4705</v>
      </c>
      <c r="E16" s="5"/>
      <c r="G16" s="5"/>
      <c r="H16" s="6">
        <v>1285</v>
      </c>
      <c r="I16" s="5"/>
    </row>
    <row r="17" spans="1:8" ht="15">
      <c r="A17" t="s">
        <v>12</v>
      </c>
      <c r="D17" s="4">
        <v>-626</v>
      </c>
      <c r="H17" s="4">
        <v>-35</v>
      </c>
    </row>
    <row r="19" spans="1:9" ht="15">
      <c r="A19" s="5" t="s">
        <v>13</v>
      </c>
      <c r="C19" s="5"/>
      <c r="D19" s="6">
        <v>4079</v>
      </c>
      <c r="E19" s="5"/>
      <c r="G19" s="5"/>
      <c r="H19" s="6">
        <v>1250</v>
      </c>
      <c r="I19" s="5"/>
    </row>
    <row r="21" ht="15">
      <c r="A21" s="5" t="s">
        <v>14</v>
      </c>
    </row>
    <row r="22" ht="15">
      <c r="A22" s="7" t="s">
        <v>15</v>
      </c>
    </row>
    <row r="23" spans="1:8" ht="15">
      <c r="A23" t="s">
        <v>16</v>
      </c>
      <c r="D23" s="4">
        <v>-6</v>
      </c>
      <c r="H23" s="4">
        <v>-51</v>
      </c>
    </row>
    <row r="25" spans="1:9" ht="15">
      <c r="A25" s="5" t="s">
        <v>17</v>
      </c>
      <c r="C25" s="5"/>
      <c r="D25" s="8">
        <v>-6</v>
      </c>
      <c r="E25" s="5"/>
      <c r="G25" s="5"/>
      <c r="H25" s="8">
        <v>-51</v>
      </c>
      <c r="I25" s="5"/>
    </row>
    <row r="27" spans="1:9" ht="15">
      <c r="A27" s="5" t="s">
        <v>18</v>
      </c>
      <c r="C27" s="5"/>
      <c r="D27" s="6">
        <v>4073</v>
      </c>
      <c r="E27" s="5"/>
      <c r="G27" s="5"/>
      <c r="H27" s="6">
        <v>1199</v>
      </c>
      <c r="I27" s="5"/>
    </row>
    <row r="29" spans="1:8" ht="15">
      <c r="A29" t="s">
        <v>19</v>
      </c>
      <c r="D29" s="3">
        <v>4079</v>
      </c>
      <c r="H29" s="3">
        <v>1250</v>
      </c>
    </row>
    <row r="30" spans="1:8" ht="15">
      <c r="A30" s="5" t="s">
        <v>20</v>
      </c>
      <c r="D30" s="3">
        <v>4073</v>
      </c>
      <c r="H30" s="3">
        <v>1199</v>
      </c>
    </row>
    <row r="31" spans="3:8" ht="15">
      <c r="C31" s="1" t="s">
        <v>21</v>
      </c>
      <c r="D31" s="1"/>
      <c r="G31" s="1" t="s">
        <v>21</v>
      </c>
      <c r="H31" s="1"/>
    </row>
    <row r="32" spans="2:9" ht="15">
      <c r="B32" s="9"/>
      <c r="C32" s="9"/>
      <c r="D32" s="9"/>
      <c r="E32" s="9"/>
      <c r="F32" s="9"/>
      <c r="G32" s="9"/>
      <c r="H32" s="9"/>
      <c r="I32" s="9"/>
    </row>
    <row r="33" spans="1:8" ht="15">
      <c r="A33" t="s">
        <v>22</v>
      </c>
      <c r="D33" s="10">
        <v>1.94</v>
      </c>
      <c r="H33" s="10">
        <v>0.5700000000000001</v>
      </c>
    </row>
    <row r="35" spans="1:8" ht="15">
      <c r="A35" t="s">
        <v>23</v>
      </c>
      <c r="D35" t="s">
        <v>24</v>
      </c>
      <c r="H35" t="s">
        <v>24</v>
      </c>
    </row>
    <row r="37" spans="1:8" ht="15">
      <c r="A37" t="s">
        <v>25</v>
      </c>
      <c r="D37" t="s">
        <v>24</v>
      </c>
      <c r="H37" t="s">
        <v>24</v>
      </c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31:D31"/>
    <mergeCell ref="G31:H31"/>
    <mergeCell ref="B32:E32"/>
    <mergeCell ref="F32:I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389</v>
      </c>
      <c r="B2" s="1"/>
      <c r="C2" s="1"/>
      <c r="D2" s="1"/>
      <c r="E2" s="1"/>
      <c r="F2" s="1"/>
    </row>
    <row r="5" spans="3:8" ht="15">
      <c r="C5" s="1" t="s">
        <v>201</v>
      </c>
      <c r="D5" s="1"/>
      <c r="E5" s="1"/>
      <c r="F5" s="1"/>
      <c r="G5" s="1"/>
      <c r="H5" s="1"/>
    </row>
    <row r="6" spans="3:8" ht="15">
      <c r="C6" s="1" t="s">
        <v>51</v>
      </c>
      <c r="D6" s="1"/>
      <c r="G6" s="1" t="s">
        <v>3</v>
      </c>
      <c r="H6" s="1"/>
    </row>
    <row r="7" spans="3:8" ht="15">
      <c r="C7" s="1" t="s">
        <v>30</v>
      </c>
      <c r="D7" s="1"/>
      <c r="E7" s="1"/>
      <c r="F7" s="1"/>
      <c r="G7" s="1"/>
      <c r="H7" s="1"/>
    </row>
    <row r="8" spans="1:8" ht="15">
      <c r="A8" t="s">
        <v>390</v>
      </c>
      <c r="D8" s="3">
        <v>1585</v>
      </c>
      <c r="H8" s="3">
        <v>1208</v>
      </c>
    </row>
    <row r="9" spans="1:8" ht="15">
      <c r="A9" t="s">
        <v>218</v>
      </c>
      <c r="D9" s="3">
        <v>1585</v>
      </c>
      <c r="H9" s="3">
        <v>1208</v>
      </c>
    </row>
  </sheetData>
  <sheetProtection selectLockedCells="1" selectUnlockedCells="1"/>
  <mergeCells count="5">
    <mergeCell ref="A2:F2"/>
    <mergeCell ref="C5:H5"/>
    <mergeCell ref="C6:D6"/>
    <mergeCell ref="G6:H6"/>
    <mergeCell ref="C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2" t="s">
        <v>391</v>
      </c>
      <c r="B2" s="2"/>
      <c r="C2" s="2"/>
      <c r="D2" s="2"/>
      <c r="E2" s="2"/>
      <c r="F2" s="2"/>
    </row>
    <row r="5" spans="3:16" ht="15">
      <c r="C5" s="9"/>
      <c r="D5" s="9"/>
      <c r="G5" s="1" t="s">
        <v>201</v>
      </c>
      <c r="H5" s="1"/>
      <c r="I5" s="1"/>
      <c r="J5" s="1"/>
      <c r="K5" s="1"/>
      <c r="L5" s="1"/>
      <c r="M5" s="1"/>
      <c r="N5" s="1"/>
      <c r="O5" s="1"/>
      <c r="P5" s="1"/>
    </row>
    <row r="6" spans="3:16" ht="39.75" customHeight="1">
      <c r="C6" s="1" t="s">
        <v>202</v>
      </c>
      <c r="D6" s="1"/>
      <c r="G6" s="2" t="s">
        <v>392</v>
      </c>
      <c r="H6" s="2"/>
      <c r="K6" s="1" t="s">
        <v>393</v>
      </c>
      <c r="L6" s="1"/>
      <c r="O6" s="2" t="s">
        <v>394</v>
      </c>
      <c r="P6" s="2"/>
    </row>
    <row r="7" spans="3:16" ht="15">
      <c r="C7" s="9"/>
      <c r="D7" s="9"/>
      <c r="G7" s="1" t="s">
        <v>30</v>
      </c>
      <c r="H7" s="1"/>
      <c r="I7" s="1"/>
      <c r="J7" s="1"/>
      <c r="K7" s="1"/>
      <c r="L7" s="1"/>
      <c r="M7" s="1"/>
      <c r="N7" s="1"/>
      <c r="O7" s="1"/>
      <c r="P7" s="1"/>
    </row>
    <row r="8" ht="15">
      <c r="A8" s="5" t="s">
        <v>208</v>
      </c>
    </row>
    <row r="9" ht="15">
      <c r="A9" s="5" t="s">
        <v>209</v>
      </c>
    </row>
    <row r="10" spans="1:16" ht="15">
      <c r="A10" t="s">
        <v>210</v>
      </c>
      <c r="H10" s="3">
        <v>3495</v>
      </c>
      <c r="L10" t="s">
        <v>24</v>
      </c>
      <c r="P10" s="3">
        <v>3495</v>
      </c>
    </row>
    <row r="11" spans="1:16" ht="15">
      <c r="A11" t="s">
        <v>211</v>
      </c>
      <c r="H11" s="3">
        <v>1318</v>
      </c>
      <c r="L11" t="s">
        <v>24</v>
      </c>
      <c r="P11" s="3">
        <v>1318</v>
      </c>
    </row>
    <row r="12" spans="1:16" ht="15">
      <c r="A12" t="s">
        <v>212</v>
      </c>
      <c r="H12" s="3">
        <v>31</v>
      </c>
      <c r="L12" t="s">
        <v>24</v>
      </c>
      <c r="P12" s="3">
        <v>31</v>
      </c>
    </row>
    <row r="14" spans="7:17" ht="15">
      <c r="G14" s="5"/>
      <c r="H14" s="6">
        <v>4844</v>
      </c>
      <c r="I14" s="5"/>
      <c r="K14" s="5"/>
      <c r="L14" s="5" t="s">
        <v>24</v>
      </c>
      <c r="M14" s="5"/>
      <c r="O14" s="5"/>
      <c r="P14" s="6">
        <v>4844</v>
      </c>
      <c r="Q14" s="5"/>
    </row>
    <row r="15" ht="15">
      <c r="A15" s="5" t="s">
        <v>213</v>
      </c>
    </row>
    <row r="16" spans="1:16" ht="15">
      <c r="A16" t="s">
        <v>214</v>
      </c>
      <c r="H16" s="3">
        <v>1242</v>
      </c>
      <c r="L16" t="s">
        <v>24</v>
      </c>
      <c r="P16" s="3">
        <v>1242</v>
      </c>
    </row>
    <row r="17" spans="1:16" ht="15">
      <c r="A17" t="s">
        <v>215</v>
      </c>
      <c r="H17" s="3">
        <v>778</v>
      </c>
      <c r="L17" t="s">
        <v>24</v>
      </c>
      <c r="P17" s="3">
        <v>778</v>
      </c>
    </row>
    <row r="18" spans="1:16" ht="15">
      <c r="A18" t="s">
        <v>216</v>
      </c>
      <c r="H18" s="3">
        <v>271</v>
      </c>
      <c r="L18" t="s">
        <v>24</v>
      </c>
      <c r="P18" s="3">
        <v>271</v>
      </c>
    </row>
    <row r="19" spans="1:16" ht="15">
      <c r="A19" t="s">
        <v>31</v>
      </c>
      <c r="H19" s="3">
        <v>15683</v>
      </c>
      <c r="L19" t="s">
        <v>24</v>
      </c>
      <c r="P19" s="3">
        <v>15683</v>
      </c>
    </row>
    <row r="21" spans="7:17" ht="15">
      <c r="G21" s="5"/>
      <c r="H21" s="6">
        <v>17974</v>
      </c>
      <c r="I21" s="5"/>
      <c r="K21" s="5"/>
      <c r="L21" s="5" t="s">
        <v>24</v>
      </c>
      <c r="M21" s="5"/>
      <c r="O21" s="5"/>
      <c r="P21" s="6">
        <v>17974</v>
      </c>
      <c r="Q21" s="5"/>
    </row>
    <row r="22" spans="1:17" ht="15">
      <c r="A22" s="5" t="s">
        <v>32</v>
      </c>
      <c r="G22" s="5"/>
      <c r="H22" s="6">
        <v>22818</v>
      </c>
      <c r="I22" s="5"/>
      <c r="K22" s="5"/>
      <c r="L22" s="5" t="s">
        <v>24</v>
      </c>
      <c r="M22" s="5"/>
      <c r="O22" s="5"/>
      <c r="P22" s="6">
        <v>22818</v>
      </c>
      <c r="Q22" s="5"/>
    </row>
    <row r="24" ht="15">
      <c r="A24" s="5" t="s">
        <v>217</v>
      </c>
    </row>
    <row r="25" ht="15">
      <c r="A25" s="5" t="s">
        <v>218</v>
      </c>
    </row>
    <row r="26" spans="1:16" ht="15">
      <c r="A26" t="s">
        <v>38</v>
      </c>
      <c r="H26" s="3">
        <v>362</v>
      </c>
      <c r="L26" t="s">
        <v>24</v>
      </c>
      <c r="P26" s="3">
        <v>362</v>
      </c>
    </row>
    <row r="27" spans="1:16" ht="15">
      <c r="A27" t="s">
        <v>42</v>
      </c>
      <c r="C27" s="5"/>
      <c r="D27" s="5" t="s">
        <v>395</v>
      </c>
      <c r="E27" s="5"/>
      <c r="H27" t="s">
        <v>24</v>
      </c>
      <c r="L27" s="3">
        <v>1980</v>
      </c>
      <c r="P27" s="3">
        <v>1980</v>
      </c>
    </row>
    <row r="28" spans="1:16" ht="15">
      <c r="A28" t="s">
        <v>49</v>
      </c>
      <c r="C28" s="5"/>
      <c r="D28" s="5" t="s">
        <v>396</v>
      </c>
      <c r="E28" s="5"/>
      <c r="H28" s="3">
        <v>16537</v>
      </c>
      <c r="L28" s="4">
        <v>-18647</v>
      </c>
      <c r="P28" s="4">
        <v>-2109</v>
      </c>
    </row>
    <row r="30" spans="1:17" ht="15">
      <c r="A30" s="5" t="s">
        <v>34</v>
      </c>
      <c r="G30" s="5"/>
      <c r="H30" s="6">
        <v>16899</v>
      </c>
      <c r="I30" s="5"/>
      <c r="K30" s="5"/>
      <c r="L30" s="8">
        <v>-16667</v>
      </c>
      <c r="M30" s="5"/>
      <c r="O30" s="5"/>
      <c r="P30" s="6">
        <v>233</v>
      </c>
      <c r="Q30" s="5"/>
    </row>
    <row r="31" ht="15">
      <c r="A31" s="5" t="s">
        <v>219</v>
      </c>
    </row>
    <row r="32" spans="1:16" ht="15">
      <c r="A32" t="s">
        <v>220</v>
      </c>
      <c r="H32" s="3">
        <v>213</v>
      </c>
      <c r="L32" t="s">
        <v>24</v>
      </c>
      <c r="P32" s="3">
        <v>213</v>
      </c>
    </row>
    <row r="34" spans="7:17" ht="15">
      <c r="G34" s="5"/>
      <c r="H34" s="6">
        <v>213</v>
      </c>
      <c r="I34" s="5"/>
      <c r="K34" s="5"/>
      <c r="L34" s="5" t="s">
        <v>24</v>
      </c>
      <c r="M34" s="5"/>
      <c r="O34" s="5"/>
      <c r="P34" s="6">
        <v>213</v>
      </c>
      <c r="Q34" s="5"/>
    </row>
    <row r="35" ht="15">
      <c r="A35" s="5" t="s">
        <v>221</v>
      </c>
    </row>
    <row r="36" spans="1:16" ht="15">
      <c r="A36" t="s">
        <v>220</v>
      </c>
      <c r="H36" s="3">
        <v>187</v>
      </c>
      <c r="L36" t="s">
        <v>24</v>
      </c>
      <c r="P36" s="3">
        <v>187</v>
      </c>
    </row>
    <row r="37" spans="1:16" ht="15">
      <c r="A37" t="s">
        <v>222</v>
      </c>
      <c r="H37" s="3">
        <v>2518</v>
      </c>
      <c r="L37" t="s">
        <v>24</v>
      </c>
      <c r="P37" s="3">
        <v>2518</v>
      </c>
    </row>
    <row r="38" spans="1:16" ht="15">
      <c r="A38" t="s">
        <v>223</v>
      </c>
      <c r="C38" s="5"/>
      <c r="D38" s="5" t="s">
        <v>397</v>
      </c>
      <c r="E38" s="5"/>
      <c r="H38" s="3">
        <v>3000</v>
      </c>
      <c r="L38" s="3">
        <v>16667</v>
      </c>
      <c r="P38" s="3">
        <v>19667</v>
      </c>
    </row>
    <row r="40" spans="7:17" ht="15">
      <c r="G40" s="5"/>
      <c r="H40" s="6">
        <v>5705</v>
      </c>
      <c r="I40" s="5"/>
      <c r="K40" s="5"/>
      <c r="L40" s="6">
        <v>16667</v>
      </c>
      <c r="M40" s="5"/>
      <c r="O40" s="5"/>
      <c r="P40" s="6">
        <v>22372</v>
      </c>
      <c r="Q40" s="5"/>
    </row>
    <row r="41" spans="1:17" ht="15">
      <c r="A41" s="5" t="s">
        <v>48</v>
      </c>
      <c r="G41" s="5"/>
      <c r="H41" s="6">
        <v>5918</v>
      </c>
      <c r="I41" s="5"/>
      <c r="K41" s="5"/>
      <c r="L41" s="6">
        <v>16667</v>
      </c>
      <c r="M41" s="5"/>
      <c r="O41" s="5"/>
      <c r="P41" s="6">
        <v>22585</v>
      </c>
      <c r="Q41" s="5"/>
    </row>
    <row r="43" spans="1:17" ht="15">
      <c r="A43" s="5" t="s">
        <v>225</v>
      </c>
      <c r="G43" s="5"/>
      <c r="H43" s="6">
        <v>22818</v>
      </c>
      <c r="I43" s="5"/>
      <c r="K43" s="5"/>
      <c r="L43" s="5" t="s">
        <v>24</v>
      </c>
      <c r="M43" s="5"/>
      <c r="O43" s="5"/>
      <c r="P43" s="6">
        <v>22818</v>
      </c>
      <c r="Q43" s="5"/>
    </row>
  </sheetData>
  <sheetProtection selectLockedCells="1" selectUnlockedCells="1"/>
  <mergeCells count="9">
    <mergeCell ref="A2:F2"/>
    <mergeCell ref="C5:D5"/>
    <mergeCell ref="G5:P5"/>
    <mergeCell ref="C6:D6"/>
    <mergeCell ref="G6:H6"/>
    <mergeCell ref="K6:L6"/>
    <mergeCell ref="O6:P6"/>
    <mergeCell ref="C7:D7"/>
    <mergeCell ref="G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398</v>
      </c>
      <c r="B2" s="1"/>
      <c r="C2" s="1"/>
      <c r="D2" s="1"/>
      <c r="E2" s="1"/>
      <c r="F2" s="1"/>
    </row>
    <row r="5" spans="3:16" ht="15">
      <c r="C5" s="9"/>
      <c r="D5" s="9"/>
      <c r="G5" s="1" t="s">
        <v>201</v>
      </c>
      <c r="H5" s="1"/>
      <c r="I5" s="1"/>
      <c r="J5" s="1"/>
      <c r="K5" s="1"/>
      <c r="L5" s="1"/>
      <c r="M5" s="1"/>
      <c r="N5" s="1"/>
      <c r="O5" s="1"/>
      <c r="P5" s="1"/>
    </row>
    <row r="6" spans="3:16" ht="39.75" customHeight="1">
      <c r="C6" s="1" t="s">
        <v>202</v>
      </c>
      <c r="D6" s="1"/>
      <c r="G6" s="2" t="s">
        <v>392</v>
      </c>
      <c r="H6" s="2"/>
      <c r="K6" s="1" t="s">
        <v>393</v>
      </c>
      <c r="L6" s="1"/>
      <c r="O6" s="2" t="s">
        <v>399</v>
      </c>
      <c r="P6" s="2"/>
    </row>
    <row r="7" spans="3:16" ht="15">
      <c r="C7" s="9"/>
      <c r="D7" s="9"/>
      <c r="G7" s="1" t="s">
        <v>30</v>
      </c>
      <c r="H7" s="1"/>
      <c r="I7" s="1"/>
      <c r="J7" s="1"/>
      <c r="K7" s="1"/>
      <c r="L7" s="1"/>
      <c r="M7" s="1"/>
      <c r="N7" s="1"/>
      <c r="O7" s="1"/>
      <c r="P7" s="1"/>
    </row>
    <row r="8" ht="15">
      <c r="A8" s="5" t="s">
        <v>208</v>
      </c>
    </row>
    <row r="9" ht="15">
      <c r="A9" s="5" t="s">
        <v>209</v>
      </c>
    </row>
    <row r="10" spans="1:16" ht="15">
      <c r="A10" t="s">
        <v>210</v>
      </c>
      <c r="C10" s="5"/>
      <c r="D10" s="5" t="s">
        <v>400</v>
      </c>
      <c r="E10" s="5"/>
      <c r="H10" s="3">
        <v>2904</v>
      </c>
      <c r="L10" s="3">
        <v>591</v>
      </c>
      <c r="P10" s="3">
        <v>3495</v>
      </c>
    </row>
    <row r="11" spans="1:16" ht="15">
      <c r="A11" t="s">
        <v>211</v>
      </c>
      <c r="H11" s="3">
        <v>1184</v>
      </c>
      <c r="L11" t="s">
        <v>24</v>
      </c>
      <c r="P11" s="3">
        <v>1184</v>
      </c>
    </row>
    <row r="12" spans="1:16" ht="15">
      <c r="A12" t="s">
        <v>212</v>
      </c>
      <c r="H12" s="3">
        <v>30</v>
      </c>
      <c r="L12" t="s">
        <v>24</v>
      </c>
      <c r="P12" s="3">
        <v>30</v>
      </c>
    </row>
    <row r="14" spans="7:17" ht="15">
      <c r="G14" s="5"/>
      <c r="H14" s="6">
        <v>4118</v>
      </c>
      <c r="I14" s="5"/>
      <c r="K14" s="5"/>
      <c r="L14" s="6">
        <v>591</v>
      </c>
      <c r="M14" s="5"/>
      <c r="O14" s="5"/>
      <c r="P14" s="6">
        <v>4709</v>
      </c>
      <c r="Q14" s="5"/>
    </row>
    <row r="15" ht="15">
      <c r="A15" s="5" t="s">
        <v>213</v>
      </c>
    </row>
    <row r="16" spans="1:16" ht="15">
      <c r="A16" t="s">
        <v>214</v>
      </c>
      <c r="H16" s="3">
        <v>5718</v>
      </c>
      <c r="L16" t="s">
        <v>24</v>
      </c>
      <c r="P16" s="3">
        <v>5718</v>
      </c>
    </row>
    <row r="17" spans="1:16" ht="15">
      <c r="A17" t="s">
        <v>215</v>
      </c>
      <c r="H17" s="3">
        <v>353</v>
      </c>
      <c r="L17" t="s">
        <v>24</v>
      </c>
      <c r="P17" s="3">
        <v>353</v>
      </c>
    </row>
    <row r="18" spans="1:16" ht="15">
      <c r="A18" t="s">
        <v>216</v>
      </c>
      <c r="H18" s="3">
        <v>90</v>
      </c>
      <c r="L18" t="s">
        <v>24</v>
      </c>
      <c r="P18" s="3">
        <v>90</v>
      </c>
    </row>
    <row r="19" spans="1:16" ht="15">
      <c r="A19" t="s">
        <v>31</v>
      </c>
      <c r="H19" s="3">
        <v>14535</v>
      </c>
      <c r="L19" t="s">
        <v>24</v>
      </c>
      <c r="P19" s="3">
        <v>14535</v>
      </c>
    </row>
    <row r="21" spans="7:17" ht="15">
      <c r="G21" s="5"/>
      <c r="H21" s="6">
        <v>20696</v>
      </c>
      <c r="I21" s="5"/>
      <c r="K21" s="5"/>
      <c r="L21" s="5" t="s">
        <v>24</v>
      </c>
      <c r="M21" s="5"/>
      <c r="O21" s="5"/>
      <c r="P21" s="6">
        <v>20696</v>
      </c>
      <c r="Q21" s="5"/>
    </row>
    <row r="22" spans="1:17" ht="15">
      <c r="A22" s="5" t="s">
        <v>32</v>
      </c>
      <c r="G22" s="5"/>
      <c r="H22" s="6">
        <v>24814</v>
      </c>
      <c r="I22" s="5"/>
      <c r="K22" s="5"/>
      <c r="L22" s="6">
        <v>591</v>
      </c>
      <c r="M22" s="5"/>
      <c r="O22" s="5"/>
      <c r="P22" s="6">
        <v>25405</v>
      </c>
      <c r="Q22" s="5"/>
    </row>
    <row r="24" ht="15">
      <c r="A24" s="5" t="s">
        <v>217</v>
      </c>
    </row>
    <row r="25" ht="15">
      <c r="A25" s="5" t="s">
        <v>218</v>
      </c>
    </row>
    <row r="26" spans="1:16" ht="15">
      <c r="A26" t="s">
        <v>38</v>
      </c>
      <c r="H26" s="3">
        <v>362</v>
      </c>
      <c r="L26" t="s">
        <v>24</v>
      </c>
      <c r="P26" s="3">
        <v>362</v>
      </c>
    </row>
    <row r="27" spans="1:16" ht="15">
      <c r="A27" t="s">
        <v>42</v>
      </c>
      <c r="C27" s="5"/>
      <c r="D27" s="5" t="s">
        <v>395</v>
      </c>
      <c r="E27" s="5"/>
      <c r="H27" s="4">
        <v>-1</v>
      </c>
      <c r="L27" s="3">
        <v>2055</v>
      </c>
      <c r="P27" s="3">
        <v>2054</v>
      </c>
    </row>
    <row r="28" spans="1:16" ht="15">
      <c r="A28" t="s">
        <v>49</v>
      </c>
      <c r="C28" s="5"/>
      <c r="D28" s="5" t="s">
        <v>401</v>
      </c>
      <c r="E28" s="5"/>
      <c r="H28" s="3">
        <v>17688</v>
      </c>
      <c r="L28" s="4">
        <v>-18548</v>
      </c>
      <c r="P28" s="4">
        <v>-860</v>
      </c>
    </row>
    <row r="30" spans="1:17" ht="15">
      <c r="A30" s="5" t="s">
        <v>34</v>
      </c>
      <c r="G30" s="5"/>
      <c r="H30" s="6">
        <v>18049</v>
      </c>
      <c r="I30" s="5"/>
      <c r="K30" s="5"/>
      <c r="L30" s="8">
        <v>-16493</v>
      </c>
      <c r="M30" s="5"/>
      <c r="O30" s="5"/>
      <c r="P30" s="6">
        <v>1556</v>
      </c>
      <c r="Q30" s="5"/>
    </row>
    <row r="31" ht="15">
      <c r="A31" s="5" t="s">
        <v>221</v>
      </c>
    </row>
    <row r="32" spans="1:16" ht="15">
      <c r="A32" t="s">
        <v>220</v>
      </c>
      <c r="H32" s="3">
        <v>212</v>
      </c>
      <c r="L32" t="s">
        <v>24</v>
      </c>
      <c r="P32" s="3">
        <v>212</v>
      </c>
    </row>
    <row r="33" spans="1:16" ht="15">
      <c r="A33" t="s">
        <v>222</v>
      </c>
      <c r="H33" s="3">
        <v>2532</v>
      </c>
      <c r="L33" t="s">
        <v>24</v>
      </c>
      <c r="P33" s="3">
        <v>2532</v>
      </c>
    </row>
    <row r="34" spans="1:16" ht="15">
      <c r="A34" t="s">
        <v>223</v>
      </c>
      <c r="C34" s="5"/>
      <c r="D34" s="5" t="s">
        <v>397</v>
      </c>
      <c r="E34" s="5"/>
      <c r="H34" s="3">
        <v>4000</v>
      </c>
      <c r="L34" s="3">
        <v>17084</v>
      </c>
      <c r="P34" s="3">
        <v>21084</v>
      </c>
    </row>
    <row r="35" spans="1:16" ht="15">
      <c r="A35" t="s">
        <v>402</v>
      </c>
      <c r="H35" s="3">
        <v>21</v>
      </c>
      <c r="L35" t="s">
        <v>24</v>
      </c>
      <c r="P35" s="3">
        <v>21</v>
      </c>
    </row>
    <row r="37" spans="7:17" ht="15">
      <c r="G37" s="5"/>
      <c r="H37" s="6">
        <v>6765</v>
      </c>
      <c r="I37" s="5"/>
      <c r="K37" s="5"/>
      <c r="L37" s="6">
        <v>17084</v>
      </c>
      <c r="M37" s="5"/>
      <c r="O37" s="5"/>
      <c r="P37" s="6">
        <v>23849</v>
      </c>
      <c r="Q37" s="5"/>
    </row>
    <row r="38" spans="1:17" ht="15">
      <c r="A38" s="5" t="s">
        <v>48</v>
      </c>
      <c r="G38" s="5"/>
      <c r="H38" s="6">
        <v>6765</v>
      </c>
      <c r="I38" s="5"/>
      <c r="K38" s="5"/>
      <c r="L38" s="6">
        <v>17084</v>
      </c>
      <c r="M38" s="5"/>
      <c r="O38" s="5"/>
      <c r="P38" s="6">
        <v>23849</v>
      </c>
      <c r="Q38" s="5"/>
    </row>
    <row r="40" spans="1:17" ht="15">
      <c r="A40" s="5" t="s">
        <v>225</v>
      </c>
      <c r="G40" s="5"/>
      <c r="H40" s="6">
        <v>24814</v>
      </c>
      <c r="I40" s="5"/>
      <c r="K40" s="5"/>
      <c r="L40" s="6">
        <v>591</v>
      </c>
      <c r="M40" s="5"/>
      <c r="O40" s="5"/>
      <c r="P40" s="6">
        <v>25405</v>
      </c>
      <c r="Q40" s="5"/>
    </row>
  </sheetData>
  <sheetProtection selectLockedCells="1" selectUnlockedCells="1"/>
  <mergeCells count="9">
    <mergeCell ref="A2:F2"/>
    <mergeCell ref="C5:D5"/>
    <mergeCell ref="G5:P5"/>
    <mergeCell ref="C6:D6"/>
    <mergeCell ref="G6:H6"/>
    <mergeCell ref="K6:L6"/>
    <mergeCell ref="O6:P6"/>
    <mergeCell ref="C7:D7"/>
    <mergeCell ref="G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403</v>
      </c>
      <c r="B2" s="1"/>
      <c r="C2" s="1"/>
      <c r="D2" s="1"/>
      <c r="E2" s="1"/>
      <c r="F2" s="1"/>
    </row>
    <row r="5" spans="3:16" ht="15">
      <c r="C5" s="9"/>
      <c r="D5" s="9"/>
      <c r="G5" s="1" t="s">
        <v>201</v>
      </c>
      <c r="H5" s="1"/>
      <c r="I5" s="1"/>
      <c r="J5" s="1"/>
      <c r="K5" s="1"/>
      <c r="L5" s="1"/>
      <c r="M5" s="1"/>
      <c r="N5" s="1"/>
      <c r="O5" s="1"/>
      <c r="P5" s="1"/>
    </row>
    <row r="6" spans="3:16" ht="39.75" customHeight="1">
      <c r="C6" s="1" t="s">
        <v>202</v>
      </c>
      <c r="D6" s="1"/>
      <c r="G6" s="2" t="s">
        <v>392</v>
      </c>
      <c r="H6" s="2"/>
      <c r="K6" s="1" t="s">
        <v>393</v>
      </c>
      <c r="L6" s="1"/>
      <c r="O6" s="2" t="s">
        <v>399</v>
      </c>
      <c r="P6" s="2"/>
    </row>
    <row r="7" spans="3:16" ht="15">
      <c r="C7" s="9"/>
      <c r="D7" s="9"/>
      <c r="G7" s="1" t="s">
        <v>30</v>
      </c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5</v>
      </c>
      <c r="C8" s="5"/>
      <c r="D8" s="5" t="s">
        <v>397</v>
      </c>
      <c r="E8" s="5"/>
      <c r="H8" s="3">
        <v>17439</v>
      </c>
      <c r="L8" s="4">
        <v>-1856</v>
      </c>
      <c r="P8" s="3">
        <v>15583</v>
      </c>
    </row>
    <row r="9" spans="1:16" ht="15">
      <c r="A9" t="s">
        <v>6</v>
      </c>
      <c r="C9" s="5"/>
      <c r="D9" s="5" t="s">
        <v>401</v>
      </c>
      <c r="E9" s="5"/>
      <c r="H9" s="4">
        <v>-13619</v>
      </c>
      <c r="L9" s="3">
        <v>2238</v>
      </c>
      <c r="P9" s="4">
        <v>-11380</v>
      </c>
    </row>
    <row r="10" spans="1:16" ht="15">
      <c r="A10" t="s">
        <v>7</v>
      </c>
      <c r="C10" s="5"/>
      <c r="D10" s="5" t="s">
        <v>397</v>
      </c>
      <c r="E10" s="5"/>
      <c r="H10" s="4">
        <v>-2690</v>
      </c>
      <c r="L10" t="s">
        <v>24</v>
      </c>
      <c r="P10" s="4">
        <v>-2690</v>
      </c>
    </row>
    <row r="11" spans="1:16" ht="15">
      <c r="A11" t="s">
        <v>404</v>
      </c>
      <c r="C11" s="5"/>
      <c r="D11" s="5" t="s">
        <v>405</v>
      </c>
      <c r="E11" s="5"/>
      <c r="H11" s="3">
        <v>334</v>
      </c>
      <c r="L11" s="4">
        <v>-334</v>
      </c>
      <c r="P11" t="s">
        <v>24</v>
      </c>
    </row>
    <row r="13" spans="1:17" ht="15">
      <c r="A13" s="5" t="s">
        <v>8</v>
      </c>
      <c r="G13" s="5"/>
      <c r="H13" s="6">
        <v>1464</v>
      </c>
      <c r="I13" s="5"/>
      <c r="K13" s="5"/>
      <c r="L13" s="6">
        <v>49</v>
      </c>
      <c r="M13" s="5"/>
      <c r="O13" s="5"/>
      <c r="P13" s="6">
        <v>1513</v>
      </c>
      <c r="Q13" s="5"/>
    </row>
    <row r="14" spans="2:17" ht="1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6" ht="15">
      <c r="A15" t="s">
        <v>9</v>
      </c>
      <c r="H15" s="3">
        <v>4</v>
      </c>
      <c r="L15" t="s">
        <v>24</v>
      </c>
      <c r="P15" s="3">
        <v>4</v>
      </c>
    </row>
    <row r="16" spans="1:16" ht="15">
      <c r="A16" t="s">
        <v>10</v>
      </c>
      <c r="H16" s="4">
        <v>-232</v>
      </c>
      <c r="L16" t="s">
        <v>24</v>
      </c>
      <c r="P16" s="4">
        <v>-232</v>
      </c>
    </row>
    <row r="18" spans="1:17" ht="15">
      <c r="A18" s="5" t="s">
        <v>11</v>
      </c>
      <c r="G18" s="5"/>
      <c r="H18" s="6">
        <v>1236</v>
      </c>
      <c r="I18" s="5"/>
      <c r="K18" s="5"/>
      <c r="L18" s="6">
        <v>49</v>
      </c>
      <c r="M18" s="5"/>
      <c r="O18" s="5"/>
      <c r="P18" s="6">
        <v>1285</v>
      </c>
      <c r="Q18" s="5"/>
    </row>
    <row r="19" spans="1:16" ht="15">
      <c r="A19" t="s">
        <v>12</v>
      </c>
      <c r="H19" s="4">
        <v>-35</v>
      </c>
      <c r="L19" t="s">
        <v>24</v>
      </c>
      <c r="P19" s="4">
        <v>-35</v>
      </c>
    </row>
    <row r="21" spans="1:17" ht="15">
      <c r="A21" s="5" t="s">
        <v>13</v>
      </c>
      <c r="G21" s="5"/>
      <c r="H21" s="6">
        <v>1201</v>
      </c>
      <c r="I21" s="5"/>
      <c r="K21" s="5"/>
      <c r="L21" s="6">
        <v>49</v>
      </c>
      <c r="M21" s="5"/>
      <c r="O21" s="5"/>
      <c r="P21" s="6">
        <v>1250</v>
      </c>
      <c r="Q21" s="5"/>
    </row>
    <row r="23" ht="15">
      <c r="A23" s="7" t="s">
        <v>406</v>
      </c>
    </row>
    <row r="24" spans="1:16" ht="15">
      <c r="A24" t="s">
        <v>16</v>
      </c>
      <c r="H24" t="s">
        <v>24</v>
      </c>
      <c r="L24" s="4">
        <v>-51</v>
      </c>
      <c r="P24" s="4">
        <v>-51</v>
      </c>
    </row>
    <row r="26" spans="1:17" ht="15">
      <c r="A26" s="5" t="s">
        <v>407</v>
      </c>
      <c r="G26" s="5"/>
      <c r="H26" s="5" t="s">
        <v>24</v>
      </c>
      <c r="I26" s="5"/>
      <c r="K26" s="5"/>
      <c r="L26" s="8">
        <v>-51</v>
      </c>
      <c r="M26" s="5"/>
      <c r="O26" s="5"/>
      <c r="P26" s="8">
        <v>-51</v>
      </c>
      <c r="Q26" s="5"/>
    </row>
    <row r="28" spans="1:17" ht="15">
      <c r="A28" s="5" t="s">
        <v>408</v>
      </c>
      <c r="G28" s="5"/>
      <c r="H28" s="6">
        <v>1201</v>
      </c>
      <c r="I28" s="5"/>
      <c r="K28" s="5"/>
      <c r="L28" s="8">
        <v>-2</v>
      </c>
      <c r="M28" s="5"/>
      <c r="O28" s="5"/>
      <c r="P28" s="6">
        <v>1199</v>
      </c>
      <c r="Q28" s="5"/>
    </row>
  </sheetData>
  <sheetProtection selectLockedCells="1" selectUnlockedCells="1"/>
  <mergeCells count="13">
    <mergeCell ref="A2:F2"/>
    <mergeCell ref="C5:D5"/>
    <mergeCell ref="G5:P5"/>
    <mergeCell ref="C6:D6"/>
    <mergeCell ref="G6:H6"/>
    <mergeCell ref="K6:L6"/>
    <mergeCell ref="O6:P6"/>
    <mergeCell ref="C7:D7"/>
    <mergeCell ref="G7:P7"/>
    <mergeCell ref="B14:E14"/>
    <mergeCell ref="F14:I14"/>
    <mergeCell ref="J14:M14"/>
    <mergeCell ref="N14:Q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68.7109375" style="0" customWidth="1"/>
    <col min="4" max="16384" width="8.7109375" style="0" customWidth="1"/>
  </cols>
  <sheetData>
    <row r="2" spans="1:6" ht="15">
      <c r="A2" s="1" t="s">
        <v>409</v>
      </c>
      <c r="B2" s="1"/>
      <c r="C2" s="1"/>
      <c r="D2" s="1"/>
      <c r="E2" s="1"/>
      <c r="F2" s="1"/>
    </row>
    <row r="5" spans="1:3" ht="15">
      <c r="A5" t="s">
        <v>410</v>
      </c>
      <c r="C5" s="5" t="s">
        <v>411</v>
      </c>
    </row>
    <row r="6" spans="2:3" ht="15">
      <c r="B6" s="9"/>
      <c r="C6" s="9"/>
    </row>
    <row r="7" spans="1:3" ht="15">
      <c r="A7" t="s">
        <v>412</v>
      </c>
      <c r="C7" s="5" t="s">
        <v>413</v>
      </c>
    </row>
    <row r="8" spans="2:3" ht="15">
      <c r="B8" s="9"/>
      <c r="C8" s="9"/>
    </row>
    <row r="9" spans="1:3" ht="15">
      <c r="A9" t="s">
        <v>414</v>
      </c>
      <c r="C9" s="5" t="s">
        <v>415</v>
      </c>
    </row>
    <row r="10" spans="2:3" ht="15">
      <c r="B10" s="9"/>
      <c r="C10" s="9"/>
    </row>
    <row r="11" spans="1:3" ht="15">
      <c r="A11" t="s">
        <v>416</v>
      </c>
      <c r="C11" s="5" t="s">
        <v>417</v>
      </c>
    </row>
  </sheetData>
  <sheetProtection selectLockedCells="1" selectUnlockedCells="1"/>
  <mergeCells count="4">
    <mergeCell ref="A2:F2"/>
    <mergeCell ref="B6:C6"/>
    <mergeCell ref="B8:C8"/>
    <mergeCell ref="B10:C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W30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1.7109375" style="0" customWidth="1"/>
    <col min="5" max="7" width="8.7109375" style="0" customWidth="1"/>
    <col min="8" max="8" width="1.7109375" style="0" customWidth="1"/>
    <col min="9" max="13" width="8.7109375" style="0" customWidth="1"/>
    <col min="14" max="14" width="10.7109375" style="0" customWidth="1"/>
    <col min="15" max="15" width="1.7109375" style="0" customWidth="1"/>
    <col min="16" max="17" width="8.7109375" style="0" customWidth="1"/>
    <col min="18" max="18" width="1.7109375" style="0" customWidth="1"/>
    <col min="19" max="21" width="8.7109375" style="0" customWidth="1"/>
    <col min="22" max="22" width="10.7109375" style="0" customWidth="1"/>
    <col min="23" max="23" width="1.7109375" style="0" customWidth="1"/>
    <col min="24" max="16384" width="8.7109375" style="0" customWidth="1"/>
  </cols>
  <sheetData>
    <row r="3" spans="1:4" ht="15">
      <c r="A3" t="s">
        <v>418</v>
      </c>
      <c r="D3" t="s">
        <v>419</v>
      </c>
    </row>
    <row r="4" spans="2:23" ht="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ht="15">
      <c r="A5" t="s">
        <v>420</v>
      </c>
    </row>
    <row r="6" spans="2:23" ht="1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4" ht="15">
      <c r="A7" t="s">
        <v>421</v>
      </c>
      <c r="D7" t="s">
        <v>422</v>
      </c>
    </row>
    <row r="8" ht="15">
      <c r="A8" t="s">
        <v>423</v>
      </c>
    </row>
    <row r="9" spans="2:23" ht="1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4" ht="15">
      <c r="A10" t="s">
        <v>424</v>
      </c>
      <c r="D10" t="s">
        <v>425</v>
      </c>
    </row>
    <row r="11" spans="2:23" ht="1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5">
      <c r="A12" t="s">
        <v>426</v>
      </c>
      <c r="D12" t="s">
        <v>427</v>
      </c>
      <c r="H12" t="s">
        <v>428</v>
      </c>
      <c r="N12" s="10">
        <v>13.17</v>
      </c>
      <c r="O12" t="s">
        <v>184</v>
      </c>
      <c r="R12" t="e">
        <f>#N/A</f>
        <v>#N/A</v>
      </c>
      <c r="V12" s="10">
        <v>16522.29</v>
      </c>
      <c r="W12" t="s">
        <v>184</v>
      </c>
    </row>
    <row r="13" spans="2:23" ht="1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5">
      <c r="A14" t="s">
        <v>429</v>
      </c>
      <c r="D14" t="s">
        <v>430</v>
      </c>
      <c r="H14" t="s">
        <v>428</v>
      </c>
      <c r="N14" s="10">
        <v>13.17</v>
      </c>
      <c r="O14" t="s">
        <v>184</v>
      </c>
      <c r="R14" t="e">
        <f>#N/A</f>
        <v>#N/A</v>
      </c>
      <c r="V14" s="10">
        <v>275.65</v>
      </c>
      <c r="W14" t="s">
        <v>184</v>
      </c>
    </row>
    <row r="15" spans="2:23" ht="1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5">
      <c r="A16" t="s">
        <v>431</v>
      </c>
      <c r="D16" t="s">
        <v>432</v>
      </c>
      <c r="H16" t="s">
        <v>428</v>
      </c>
      <c r="N16" s="10">
        <v>13.17</v>
      </c>
      <c r="O16" t="s">
        <v>184</v>
      </c>
      <c r="R16" t="e">
        <f>#N/A</f>
        <v>#N/A</v>
      </c>
      <c r="V16" s="10">
        <v>169.89</v>
      </c>
      <c r="W16" t="s">
        <v>184</v>
      </c>
    </row>
    <row r="17" spans="2:23" ht="1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5">
      <c r="A18" t="s">
        <v>433</v>
      </c>
      <c r="D18" s="3">
        <v>35</v>
      </c>
      <c r="H18" t="s">
        <v>428</v>
      </c>
      <c r="N18" s="10">
        <v>60</v>
      </c>
      <c r="O18" t="s">
        <v>184</v>
      </c>
      <c r="R18" t="e">
        <f>#N/A</f>
        <v>#N/A</v>
      </c>
      <c r="V18" s="10">
        <v>2100</v>
      </c>
      <c r="W18" t="s">
        <v>184</v>
      </c>
    </row>
    <row r="19" spans="2:23" ht="1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5">
      <c r="A20" t="s">
        <v>434</v>
      </c>
      <c r="D20" s="3">
        <v>4</v>
      </c>
      <c r="H20" t="s">
        <v>428</v>
      </c>
      <c r="N20" s="10">
        <v>40</v>
      </c>
      <c r="O20" t="s">
        <v>184</v>
      </c>
      <c r="R20" t="e">
        <f>#N/A</f>
        <v>#N/A</v>
      </c>
      <c r="V20" s="10">
        <v>160</v>
      </c>
      <c r="W20" t="s">
        <v>184</v>
      </c>
    </row>
    <row r="22" spans="1:23" ht="15">
      <c r="A22" t="s">
        <v>435</v>
      </c>
      <c r="D22" t="s">
        <v>436</v>
      </c>
      <c r="H22" t="s">
        <v>428</v>
      </c>
      <c r="N22" s="10">
        <v>5.09</v>
      </c>
      <c r="O22" t="s">
        <v>184</v>
      </c>
      <c r="R22" t="e">
        <f>#N/A</f>
        <v>#N/A</v>
      </c>
      <c r="V22" s="10">
        <v>6557.8</v>
      </c>
      <c r="W22" t="s">
        <v>184</v>
      </c>
    </row>
    <row r="24" spans="2:23" ht="1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5">
      <c r="A25" t="s">
        <v>437</v>
      </c>
      <c r="V25" s="10">
        <v>25785.63</v>
      </c>
      <c r="W25" t="s">
        <v>184</v>
      </c>
    </row>
    <row r="26" spans="2:23" ht="1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5">
      <c r="A27" t="s">
        <v>438</v>
      </c>
      <c r="D27" t="s">
        <v>439</v>
      </c>
      <c r="V27" s="10">
        <v>4899.27</v>
      </c>
      <c r="W27" t="s">
        <v>184</v>
      </c>
    </row>
    <row r="29" spans="2:23" ht="1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15">
      <c r="A30" s="5" t="s">
        <v>440</v>
      </c>
      <c r="V30" s="10">
        <v>30684.9</v>
      </c>
      <c r="W30" t="s">
        <v>184</v>
      </c>
    </row>
  </sheetData>
  <sheetProtection selectLockedCells="1" selectUnlockedCells="1"/>
  <mergeCells count="66">
    <mergeCell ref="B4:E4"/>
    <mergeCell ref="F4:I4"/>
    <mergeCell ref="J4:K4"/>
    <mergeCell ref="L4:O4"/>
    <mergeCell ref="P4:S4"/>
    <mergeCell ref="T4:W4"/>
    <mergeCell ref="B6:E6"/>
    <mergeCell ref="F6:I6"/>
    <mergeCell ref="J6:K6"/>
    <mergeCell ref="L6:O6"/>
    <mergeCell ref="P6:S6"/>
    <mergeCell ref="T6:W6"/>
    <mergeCell ref="B9:E9"/>
    <mergeCell ref="F9:I9"/>
    <mergeCell ref="J9:K9"/>
    <mergeCell ref="L9:O9"/>
    <mergeCell ref="P9:S9"/>
    <mergeCell ref="T9:W9"/>
    <mergeCell ref="B11:E11"/>
    <mergeCell ref="F11:I11"/>
    <mergeCell ref="J11:K11"/>
    <mergeCell ref="L11:O11"/>
    <mergeCell ref="P11:S11"/>
    <mergeCell ref="T11:W11"/>
    <mergeCell ref="B13:E13"/>
    <mergeCell ref="F13:I13"/>
    <mergeCell ref="J13:K13"/>
    <mergeCell ref="L13:O13"/>
    <mergeCell ref="P13:S13"/>
    <mergeCell ref="T13:W13"/>
    <mergeCell ref="B15:E15"/>
    <mergeCell ref="F15:I15"/>
    <mergeCell ref="J15:K15"/>
    <mergeCell ref="L15:O15"/>
    <mergeCell ref="P15:S15"/>
    <mergeCell ref="T15:W15"/>
    <mergeCell ref="B17:E17"/>
    <mergeCell ref="F17:I17"/>
    <mergeCell ref="J17:K17"/>
    <mergeCell ref="L17:O17"/>
    <mergeCell ref="P17:S17"/>
    <mergeCell ref="T17:W17"/>
    <mergeCell ref="B19:E19"/>
    <mergeCell ref="F19:I19"/>
    <mergeCell ref="J19:K19"/>
    <mergeCell ref="L19:O19"/>
    <mergeCell ref="P19:S19"/>
    <mergeCell ref="T19:W19"/>
    <mergeCell ref="B24:E24"/>
    <mergeCell ref="F24:I24"/>
    <mergeCell ref="J24:K24"/>
    <mergeCell ref="L24:O24"/>
    <mergeCell ref="P24:S24"/>
    <mergeCell ref="T24:W24"/>
    <mergeCell ref="B26:E26"/>
    <mergeCell ref="F26:I26"/>
    <mergeCell ref="J26:K26"/>
    <mergeCell ref="L26:O26"/>
    <mergeCell ref="P26:S26"/>
    <mergeCell ref="T26:W26"/>
    <mergeCell ref="B29:E29"/>
    <mergeCell ref="F29:I29"/>
    <mergeCell ref="J29:K29"/>
    <mergeCell ref="L29:O29"/>
    <mergeCell ref="P29:S29"/>
    <mergeCell ref="T29:W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E1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4" width="8.7109375" style="0" customWidth="1"/>
    <col min="5" max="5" width="23.7109375" style="0" customWidth="1"/>
    <col min="6" max="16384" width="8.7109375" style="0" customWidth="1"/>
  </cols>
  <sheetData>
    <row r="3" ht="15">
      <c r="A3" t="s">
        <v>441</v>
      </c>
    </row>
    <row r="4" ht="15">
      <c r="E4" t="s">
        <v>442</v>
      </c>
    </row>
    <row r="5" spans="1:5" ht="15">
      <c r="A5" t="s">
        <v>443</v>
      </c>
      <c r="E5" t="s">
        <v>444</v>
      </c>
    </row>
    <row r="6" spans="1:5" ht="15">
      <c r="A6" t="s">
        <v>445</v>
      </c>
      <c r="E6" t="s">
        <v>446</v>
      </c>
    </row>
    <row r="7" spans="1:5" ht="15">
      <c r="A7" t="s">
        <v>447</v>
      </c>
      <c r="E7" t="s">
        <v>448</v>
      </c>
    </row>
    <row r="8" spans="1:5" ht="15">
      <c r="A8" t="s">
        <v>449</v>
      </c>
      <c r="E8" s="3">
        <v>337385</v>
      </c>
    </row>
    <row r="9" ht="15">
      <c r="E9" t="s">
        <v>450</v>
      </c>
    </row>
    <row r="10" ht="15">
      <c r="E10" t="s">
        <v>451</v>
      </c>
    </row>
    <row r="11" ht="15">
      <c r="E11" t="s">
        <v>452</v>
      </c>
    </row>
    <row r="12" ht="15">
      <c r="E12" t="s">
        <v>453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M16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9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15">
      <c r="A3" s="5" t="s">
        <v>454</v>
      </c>
      <c r="C3" s="5" t="s">
        <v>455</v>
      </c>
      <c r="E3" s="5" t="s">
        <v>456</v>
      </c>
      <c r="G3" s="1" t="s">
        <v>457</v>
      </c>
      <c r="H3" s="1"/>
      <c r="K3" s="1" t="s">
        <v>458</v>
      </c>
      <c r="L3" s="1"/>
    </row>
    <row r="4" spans="2:13" ht="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3:12" ht="15">
      <c r="C5" t="s">
        <v>459</v>
      </c>
      <c r="E5" t="s">
        <v>460</v>
      </c>
      <c r="L5" s="10">
        <v>735.132</v>
      </c>
    </row>
    <row r="7" spans="3:13" ht="15">
      <c r="C7" s="5" t="s">
        <v>87</v>
      </c>
      <c r="K7" s="5"/>
      <c r="L7" s="13">
        <v>735.132</v>
      </c>
      <c r="M7" s="5"/>
    </row>
    <row r="9" spans="1:13" ht="15">
      <c r="A9" s="5" t="s">
        <v>87</v>
      </c>
      <c r="K9" s="5"/>
      <c r="L9" s="13">
        <v>735.132</v>
      </c>
      <c r="M9" s="5"/>
    </row>
    <row r="11" spans="1:13" ht="15">
      <c r="A11" s="5" t="s">
        <v>461</v>
      </c>
      <c r="K11" s="5"/>
      <c r="L11" s="13">
        <v>735.132</v>
      </c>
      <c r="M11" s="5"/>
    </row>
    <row r="13" spans="2:13" ht="1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3:12" ht="15">
      <c r="C14" s="1" t="s">
        <v>454</v>
      </c>
      <c r="D14" s="1"/>
      <c r="E14" s="1"/>
      <c r="F14" s="1"/>
      <c r="G14" s="1"/>
      <c r="H14" s="1"/>
      <c r="I14" s="1"/>
      <c r="J14" s="1"/>
      <c r="K14" s="1"/>
      <c r="L14" s="1"/>
    </row>
    <row r="15" spans="3:12" ht="15">
      <c r="C15" t="s">
        <v>462</v>
      </c>
      <c r="E15" t="s">
        <v>463</v>
      </c>
      <c r="G15" s="9" t="s">
        <v>464</v>
      </c>
      <c r="H15" s="9"/>
      <c r="K15" s="9" t="s">
        <v>87</v>
      </c>
      <c r="L15" s="9"/>
    </row>
    <row r="16" spans="1:12" ht="15">
      <c r="A16" t="s">
        <v>465</v>
      </c>
      <c r="C16" s="10">
        <v>0</v>
      </c>
      <c r="E16" s="10">
        <v>0</v>
      </c>
      <c r="H16" s="10">
        <v>0</v>
      </c>
      <c r="L16" s="10">
        <v>735.13</v>
      </c>
    </row>
  </sheetData>
  <sheetProtection selectLockedCells="1" selectUnlockedCells="1"/>
  <mergeCells count="10">
    <mergeCell ref="G3:H3"/>
    <mergeCell ref="K3:L3"/>
    <mergeCell ref="B4:C4"/>
    <mergeCell ref="D4:E4"/>
    <mergeCell ref="F4:I4"/>
    <mergeCell ref="J4:M4"/>
    <mergeCell ref="B13:M13"/>
    <mergeCell ref="C14:L14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AA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9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7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5:26" ht="39.75" customHeight="1">
      <c r="E3" s="14" t="s">
        <v>466</v>
      </c>
      <c r="F3" s="14"/>
      <c r="I3" s="14" t="s">
        <v>467</v>
      </c>
      <c r="J3" s="14"/>
      <c r="M3" s="14" t="s">
        <v>468</v>
      </c>
      <c r="N3" s="14"/>
      <c r="Q3" s="14" t="s">
        <v>469</v>
      </c>
      <c r="R3" s="14"/>
      <c r="U3" s="9" t="s">
        <v>470</v>
      </c>
      <c r="V3" s="9"/>
      <c r="Y3" s="1" t="s">
        <v>471</v>
      </c>
      <c r="Z3" s="1"/>
    </row>
    <row r="4" spans="3:26" ht="15">
      <c r="C4" s="5" t="s">
        <v>472</v>
      </c>
      <c r="F4" t="s">
        <v>473</v>
      </c>
      <c r="R4" s="9" t="s">
        <v>474</v>
      </c>
      <c r="S4" s="9"/>
      <c r="T4" s="9"/>
      <c r="U4" s="9"/>
      <c r="V4" s="9"/>
      <c r="Z4" t="s">
        <v>475</v>
      </c>
    </row>
    <row r="5" spans="1:27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6" ht="15">
      <c r="A6" s="15" t="s">
        <v>476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5">
      <c r="A7" t="s">
        <v>423</v>
      </c>
      <c r="C7" s="12" t="s">
        <v>477</v>
      </c>
      <c r="F7" t="s">
        <v>478</v>
      </c>
      <c r="J7" t="s">
        <v>479</v>
      </c>
      <c r="N7" t="s">
        <v>480</v>
      </c>
      <c r="R7" t="s">
        <v>481</v>
      </c>
      <c r="V7" t="s">
        <v>482</v>
      </c>
      <c r="Z7" t="s">
        <v>482</v>
      </c>
    </row>
    <row r="8" spans="3:26" ht="15">
      <c r="C8" t="s">
        <v>483</v>
      </c>
      <c r="F8" t="s">
        <v>478</v>
      </c>
      <c r="J8" t="s">
        <v>484</v>
      </c>
      <c r="N8" t="s">
        <v>485</v>
      </c>
      <c r="R8" t="s">
        <v>486</v>
      </c>
      <c r="V8" t="s">
        <v>487</v>
      </c>
      <c r="Z8" t="s">
        <v>487</v>
      </c>
    </row>
    <row r="9" spans="3:14" ht="15">
      <c r="C9" t="s">
        <v>488</v>
      </c>
      <c r="F9" t="s">
        <v>478</v>
      </c>
      <c r="J9" t="s">
        <v>489</v>
      </c>
      <c r="N9" t="s">
        <v>490</v>
      </c>
    </row>
    <row r="11" spans="3:27" ht="15">
      <c r="C11" s="5" t="s">
        <v>491</v>
      </c>
      <c r="I11" s="5"/>
      <c r="J11" s="11" t="s">
        <v>492</v>
      </c>
      <c r="K11" s="5"/>
      <c r="U11" s="5"/>
      <c r="V11" s="11" t="s">
        <v>493</v>
      </c>
      <c r="W11" s="5"/>
      <c r="Y11" s="5"/>
      <c r="Z11" s="11" t="s">
        <v>493</v>
      </c>
      <c r="AA11" s="5"/>
    </row>
  </sheetData>
  <sheetProtection selectLockedCells="1" selectUnlockedCells="1"/>
  <mergeCells count="9">
    <mergeCell ref="E3:F3"/>
    <mergeCell ref="I3:J3"/>
    <mergeCell ref="M3:N3"/>
    <mergeCell ref="Q3:R3"/>
    <mergeCell ref="U3:V3"/>
    <mergeCell ref="Y3:Z3"/>
    <mergeCell ref="R4:V4"/>
    <mergeCell ref="A5:AA5"/>
    <mergeCell ref="A6:Z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E12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4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5" ht="15">
      <c r="A3" t="s">
        <v>494</v>
      </c>
      <c r="C3" s="15" t="s">
        <v>495</v>
      </c>
      <c r="D3" s="15"/>
      <c r="E3" s="15"/>
    </row>
    <row r="4" spans="1:5" ht="15">
      <c r="A4" t="s">
        <v>496</v>
      </c>
      <c r="C4" s="15" t="s">
        <v>497</v>
      </c>
      <c r="D4" s="15"/>
      <c r="E4" s="15"/>
    </row>
    <row r="5" spans="1:5" ht="15">
      <c r="A5" t="s">
        <v>498</v>
      </c>
      <c r="C5" s="15" t="s">
        <v>499</v>
      </c>
      <c r="D5" s="15"/>
      <c r="E5" s="15"/>
    </row>
    <row r="6" spans="1:5" ht="15">
      <c r="A6" t="s">
        <v>500</v>
      </c>
      <c r="C6" s="15" t="s">
        <v>501</v>
      </c>
      <c r="D6" s="15"/>
      <c r="E6" s="15"/>
    </row>
    <row r="7" spans="1:5" ht="15">
      <c r="A7" t="s">
        <v>502</v>
      </c>
      <c r="C7" s="15" t="s">
        <v>502</v>
      </c>
      <c r="D7" s="15"/>
      <c r="E7" s="15"/>
    </row>
    <row r="8" spans="3:5" ht="15">
      <c r="C8" t="s">
        <v>503</v>
      </c>
      <c r="E8" t="s">
        <v>504</v>
      </c>
    </row>
    <row r="9" ht="15">
      <c r="E9" t="s">
        <v>505</v>
      </c>
    </row>
    <row r="10" spans="3:5" ht="15">
      <c r="C10" t="s">
        <v>506</v>
      </c>
      <c r="E10" t="s">
        <v>507</v>
      </c>
    </row>
    <row r="11" spans="3:5" ht="15">
      <c r="C11" s="15" t="s">
        <v>508</v>
      </c>
      <c r="D11" s="15"/>
      <c r="E11" s="15"/>
    </row>
    <row r="12" spans="3:5" ht="15">
      <c r="C12" s="15" t="s">
        <v>509</v>
      </c>
      <c r="D12" s="15"/>
      <c r="E12" s="15"/>
    </row>
  </sheetData>
  <sheetProtection selectLockedCells="1" selectUnlockedCells="1"/>
  <mergeCells count="7">
    <mergeCell ref="C3:E3"/>
    <mergeCell ref="C4:E4"/>
    <mergeCell ref="C5:E5"/>
    <mergeCell ref="C6:E6"/>
    <mergeCell ref="C7:E7"/>
    <mergeCell ref="C11:E11"/>
    <mergeCell ref="C12:E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45</v>
      </c>
      <c r="B2" s="1"/>
      <c r="C2" s="1"/>
      <c r="D2" s="1"/>
      <c r="E2" s="1"/>
      <c r="F2" s="1"/>
    </row>
    <row r="5" spans="3:12" ht="15">
      <c r="C5" s="1" t="s">
        <v>46</v>
      </c>
      <c r="D5" s="1"/>
      <c r="E5" s="1"/>
      <c r="F5" s="1"/>
      <c r="G5" s="1"/>
      <c r="H5" s="1"/>
      <c r="K5" s="1" t="s">
        <v>47</v>
      </c>
      <c r="L5" s="1"/>
    </row>
    <row r="6" spans="3:12" ht="15">
      <c r="C6" s="1" t="s">
        <v>2</v>
      </c>
      <c r="D6" s="1"/>
      <c r="G6" s="1" t="s">
        <v>3</v>
      </c>
      <c r="H6" s="1"/>
      <c r="K6" s="1" t="s">
        <v>3</v>
      </c>
      <c r="L6" s="1"/>
    </row>
    <row r="7" spans="3:12" ht="15">
      <c r="C7" s="1" t="s">
        <v>30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t="s">
        <v>31</v>
      </c>
      <c r="D8" s="3">
        <v>19430</v>
      </c>
      <c r="H8" s="3">
        <v>14535</v>
      </c>
      <c r="L8" s="3">
        <v>15683</v>
      </c>
    </row>
    <row r="9" spans="1:12" ht="15">
      <c r="A9" s="5" t="s">
        <v>32</v>
      </c>
      <c r="D9" s="3">
        <v>26700</v>
      </c>
      <c r="H9" s="3">
        <v>25405</v>
      </c>
      <c r="L9" s="3">
        <v>22818</v>
      </c>
    </row>
    <row r="10" spans="1:12" ht="15">
      <c r="A10" s="5" t="s">
        <v>48</v>
      </c>
      <c r="D10" s="3">
        <v>20399</v>
      </c>
      <c r="H10" s="3">
        <v>23849</v>
      </c>
      <c r="L10" s="3">
        <v>22585</v>
      </c>
    </row>
    <row r="11" spans="1:12" ht="15">
      <c r="A11" t="s">
        <v>49</v>
      </c>
      <c r="D11" s="3">
        <v>3220</v>
      </c>
      <c r="H11" s="4">
        <v>-860</v>
      </c>
      <c r="L11" s="4">
        <v>-2109</v>
      </c>
    </row>
    <row r="12" spans="1:12" ht="15">
      <c r="A12" s="5" t="s">
        <v>34</v>
      </c>
      <c r="D12" s="3">
        <v>6301</v>
      </c>
      <c r="H12" s="3">
        <v>1556</v>
      </c>
      <c r="L12" s="3">
        <v>233</v>
      </c>
    </row>
  </sheetData>
  <sheetProtection selectLockedCells="1" selectUnlockedCells="1"/>
  <mergeCells count="7">
    <mergeCell ref="A2:F2"/>
    <mergeCell ref="C5:H5"/>
    <mergeCell ref="K5:L5"/>
    <mergeCell ref="C6:D6"/>
    <mergeCell ref="G6:H6"/>
    <mergeCell ref="K6:L6"/>
    <mergeCell ref="C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C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28.7109375" style="0" customWidth="1"/>
    <col min="4" max="16384" width="8.7109375" style="0" customWidth="1"/>
  </cols>
  <sheetData>
    <row r="3" spans="1:3" ht="15">
      <c r="A3" t="s">
        <v>510</v>
      </c>
      <c r="C3" s="5" t="s">
        <v>511</v>
      </c>
    </row>
    <row r="4" spans="1:3" ht="15">
      <c r="A4" t="s">
        <v>512</v>
      </c>
      <c r="C4" t="s">
        <v>500</v>
      </c>
    </row>
    <row r="5" spans="1:3" ht="15">
      <c r="A5" t="s">
        <v>500</v>
      </c>
      <c r="C5" t="s">
        <v>513</v>
      </c>
    </row>
    <row r="6" spans="1:3" ht="15">
      <c r="A6" t="s">
        <v>502</v>
      </c>
      <c r="C6" t="s">
        <v>514</v>
      </c>
    </row>
    <row r="7" ht="15">
      <c r="C7" t="s">
        <v>515</v>
      </c>
    </row>
    <row r="8" ht="15">
      <c r="C8" t="s">
        <v>516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2" spans="1:6" ht="15">
      <c r="A2" s="1" t="s">
        <v>517</v>
      </c>
      <c r="B2" s="1"/>
      <c r="C2" s="1"/>
      <c r="D2" s="1"/>
      <c r="E2" s="1"/>
      <c r="F2" s="1"/>
    </row>
    <row r="5" ht="15">
      <c r="A5" t="s">
        <v>518</v>
      </c>
    </row>
    <row r="7" ht="15">
      <c r="A7" t="s">
        <v>519</v>
      </c>
    </row>
    <row r="9" ht="15">
      <c r="A9" t="s">
        <v>520</v>
      </c>
    </row>
    <row r="10" ht="15">
      <c r="A10" t="s">
        <v>521</v>
      </c>
    </row>
    <row r="12" ht="15">
      <c r="A12" t="s">
        <v>522</v>
      </c>
    </row>
    <row r="13" ht="15">
      <c r="A13" t="s">
        <v>449</v>
      </c>
    </row>
    <row r="14" ht="15">
      <c r="A14" t="s">
        <v>500</v>
      </c>
    </row>
    <row r="15" ht="15">
      <c r="A15" t="s">
        <v>513</v>
      </c>
    </row>
    <row r="16" ht="15">
      <c r="A16" t="s">
        <v>523</v>
      </c>
    </row>
    <row r="17" ht="15">
      <c r="A17" s="12" t="s">
        <v>524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61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525</v>
      </c>
      <c r="B2" s="1"/>
      <c r="C2" s="1"/>
      <c r="D2" s="1"/>
      <c r="E2" s="1"/>
      <c r="F2" s="1"/>
    </row>
    <row r="5" spans="1:5" ht="15">
      <c r="A5" s="6">
        <v>1</v>
      </c>
      <c r="C5" s="5" t="s">
        <v>526</v>
      </c>
      <c r="E5" s="5" t="s">
        <v>527</v>
      </c>
    </row>
    <row r="6" spans="2:5" ht="15">
      <c r="B6" s="9"/>
      <c r="C6" s="9"/>
      <c r="D6" s="9"/>
      <c r="E6" s="9"/>
    </row>
    <row r="7" spans="1:5" ht="15">
      <c r="A7" s="6">
        <v>2</v>
      </c>
      <c r="C7" s="5" t="s">
        <v>528</v>
      </c>
      <c r="E7" s="5" t="s">
        <v>529</v>
      </c>
    </row>
    <row r="8" spans="2:5" ht="15">
      <c r="B8" s="9"/>
      <c r="C8" s="9"/>
      <c r="D8" s="9"/>
      <c r="E8" s="9"/>
    </row>
    <row r="9" spans="1:5" ht="15">
      <c r="A9" s="6">
        <v>3</v>
      </c>
      <c r="C9" s="5" t="s">
        <v>530</v>
      </c>
      <c r="E9" s="5" t="s">
        <v>531</v>
      </c>
    </row>
    <row r="10" spans="2:5" ht="15">
      <c r="B10" s="9"/>
      <c r="C10" s="9"/>
      <c r="D10" s="9"/>
      <c r="E10" s="9"/>
    </row>
    <row r="11" spans="1:5" ht="15">
      <c r="A11" s="6">
        <v>4</v>
      </c>
      <c r="C11" s="5" t="s">
        <v>532</v>
      </c>
      <c r="E11" s="5" t="s">
        <v>533</v>
      </c>
    </row>
    <row r="12" spans="2:5" ht="15">
      <c r="B12" s="9"/>
      <c r="C12" s="9"/>
      <c r="D12" s="9"/>
      <c r="E12" s="9"/>
    </row>
    <row r="13" spans="1:5" ht="15">
      <c r="A13" s="6">
        <v>5</v>
      </c>
      <c r="C13" s="5" t="s">
        <v>534</v>
      </c>
      <c r="E13" s="5" t="s">
        <v>535</v>
      </c>
    </row>
  </sheetData>
  <sheetProtection selectLockedCells="1" selectUnlockedCells="1"/>
  <mergeCells count="9">
    <mergeCell ref="A2:F2"/>
    <mergeCell ref="B6:C6"/>
    <mergeCell ref="D6:E6"/>
    <mergeCell ref="B8:C8"/>
    <mergeCell ref="D8:E8"/>
    <mergeCell ref="B10:C10"/>
    <mergeCell ref="D10:E10"/>
    <mergeCell ref="B12:C12"/>
    <mergeCell ref="D12:E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536</v>
      </c>
      <c r="B2" s="1"/>
      <c r="C2" s="1"/>
      <c r="D2" s="1"/>
      <c r="E2" s="1"/>
      <c r="F2" s="1"/>
    </row>
    <row r="5" spans="1:3" ht="15">
      <c r="A5" t="s">
        <v>537</v>
      </c>
      <c r="C5" t="s">
        <v>538</v>
      </c>
    </row>
    <row r="6" ht="15">
      <c r="C6" t="s">
        <v>539</v>
      </c>
    </row>
    <row r="7" ht="15">
      <c r="C7" t="s">
        <v>540</v>
      </c>
    </row>
    <row r="8" ht="15">
      <c r="C8" t="s">
        <v>541</v>
      </c>
    </row>
    <row r="9" spans="2:3" ht="15">
      <c r="B9" s="9"/>
      <c r="C9" s="9"/>
    </row>
    <row r="10" ht="15">
      <c r="C10" t="s">
        <v>542</v>
      </c>
    </row>
    <row r="11" spans="2:3" ht="15">
      <c r="B11" s="9"/>
      <c r="C11" s="9"/>
    </row>
    <row r="12" spans="1:3" ht="15">
      <c r="A12" t="s">
        <v>543</v>
      </c>
      <c r="C12" s="12" t="s">
        <v>544</v>
      </c>
    </row>
    <row r="13" ht="15">
      <c r="C13" t="s">
        <v>545</v>
      </c>
    </row>
    <row r="14" ht="15">
      <c r="C14" t="s">
        <v>500</v>
      </c>
    </row>
    <row r="15" ht="15">
      <c r="C15" t="s">
        <v>502</v>
      </c>
    </row>
    <row r="16" ht="15">
      <c r="C16" t="s">
        <v>546</v>
      </c>
    </row>
    <row r="17" spans="2:3" ht="15">
      <c r="B17" s="9"/>
      <c r="C17" s="9"/>
    </row>
    <row r="18" ht="15">
      <c r="C18" t="s">
        <v>547</v>
      </c>
    </row>
  </sheetData>
  <sheetProtection selectLockedCells="1" selectUnlockedCells="1"/>
  <mergeCells count="4">
    <mergeCell ref="A2:F2"/>
    <mergeCell ref="B9:C9"/>
    <mergeCell ref="B11:C11"/>
    <mergeCell ref="B17:C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1.7109375" style="0" customWidth="1"/>
    <col min="3" max="4" width="8.7109375" style="0" customWidth="1"/>
    <col min="5" max="5" width="41.7109375" style="0" customWidth="1"/>
    <col min="6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548</v>
      </c>
      <c r="B2" s="1"/>
      <c r="C2" s="1"/>
      <c r="D2" s="1"/>
      <c r="E2" s="1"/>
      <c r="F2" s="1"/>
    </row>
    <row r="5" spans="2:12" ht="15">
      <c r="B5" t="s">
        <v>549</v>
      </c>
      <c r="E5" t="s">
        <v>550</v>
      </c>
      <c r="G5" t="s">
        <v>184</v>
      </c>
      <c r="H5" s="10">
        <v>13.17</v>
      </c>
      <c r="K5" t="s">
        <v>184</v>
      </c>
      <c r="L5" s="10">
        <v>19246.77</v>
      </c>
    </row>
    <row r="6" spans="2:12" ht="15">
      <c r="B6" t="s">
        <v>551</v>
      </c>
      <c r="E6" t="s">
        <v>552</v>
      </c>
      <c r="G6" t="s">
        <v>184</v>
      </c>
      <c r="H6" s="10">
        <v>13.17</v>
      </c>
      <c r="K6" t="s">
        <v>184</v>
      </c>
      <c r="L6" s="10">
        <v>275.65</v>
      </c>
    </row>
    <row r="7" spans="2:12" ht="15">
      <c r="B7" t="s">
        <v>553</v>
      </c>
      <c r="E7" t="s">
        <v>431</v>
      </c>
      <c r="G7" t="s">
        <v>184</v>
      </c>
      <c r="H7" s="10">
        <v>13.17</v>
      </c>
      <c r="K7" t="s">
        <v>184</v>
      </c>
      <c r="L7" s="10">
        <v>169.89</v>
      </c>
    </row>
    <row r="8" spans="2:12" ht="15">
      <c r="B8" s="3">
        <v>35</v>
      </c>
      <c r="E8" t="s">
        <v>433</v>
      </c>
      <c r="G8" t="s">
        <v>184</v>
      </c>
      <c r="H8" s="10">
        <v>60</v>
      </c>
      <c r="K8" t="s">
        <v>184</v>
      </c>
      <c r="L8" s="10">
        <v>2100</v>
      </c>
    </row>
    <row r="9" spans="2:12" ht="15">
      <c r="B9" s="3">
        <v>4</v>
      </c>
      <c r="E9" t="s">
        <v>434</v>
      </c>
      <c r="G9" t="s">
        <v>184</v>
      </c>
      <c r="H9" s="10">
        <v>40</v>
      </c>
      <c r="K9" t="s">
        <v>184</v>
      </c>
      <c r="L9" s="10">
        <v>160</v>
      </c>
    </row>
    <row r="10" spans="2:12" ht="15">
      <c r="B10" t="s">
        <v>554</v>
      </c>
      <c r="E10" t="s">
        <v>555</v>
      </c>
      <c r="G10" t="s">
        <v>184</v>
      </c>
      <c r="H10" s="10">
        <v>5.09</v>
      </c>
      <c r="K10" t="s">
        <v>184</v>
      </c>
      <c r="L10" s="10">
        <v>7610.77</v>
      </c>
    </row>
    <row r="12" spans="1:13" ht="15">
      <c r="A12" s="15"/>
      <c r="B12" s="15"/>
      <c r="C12" s="15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2:12" ht="15">
      <c r="B13" t="s">
        <v>556</v>
      </c>
      <c r="K13" t="s">
        <v>184</v>
      </c>
      <c r="L13" s="10">
        <v>29563.08</v>
      </c>
    </row>
    <row r="14" spans="2:12" ht="15">
      <c r="B14" s="15" t="s">
        <v>557</v>
      </c>
      <c r="C14" s="15"/>
      <c r="D14" s="15"/>
      <c r="E14" s="15"/>
      <c r="F14" s="15"/>
      <c r="G14" s="15"/>
      <c r="H14" s="15"/>
      <c r="K14" t="s">
        <v>184</v>
      </c>
      <c r="L14" s="10">
        <v>5616.99</v>
      </c>
    </row>
    <row r="16" spans="1:13" ht="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5">
      <c r="A17" s="5"/>
      <c r="B17" s="1" t="s">
        <v>440</v>
      </c>
      <c r="C17" s="1"/>
      <c r="D17" s="1"/>
      <c r="E17" s="1"/>
      <c r="F17" s="1"/>
      <c r="G17" s="1"/>
      <c r="H17" s="1"/>
      <c r="I17" s="5"/>
      <c r="K17" s="5" t="s">
        <v>184</v>
      </c>
      <c r="L17" s="13">
        <v>35180.07</v>
      </c>
      <c r="M17" s="5"/>
    </row>
  </sheetData>
  <sheetProtection selectLockedCells="1" selectUnlockedCells="1"/>
  <mergeCells count="9">
    <mergeCell ref="A2:F2"/>
    <mergeCell ref="A12:C12"/>
    <mergeCell ref="D12:E12"/>
    <mergeCell ref="F12:I12"/>
    <mergeCell ref="J12:M12"/>
    <mergeCell ref="B14:H14"/>
    <mergeCell ref="A16:I16"/>
    <mergeCell ref="J16:M16"/>
    <mergeCell ref="B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AE53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9.7109375" style="0" customWidth="1"/>
    <col min="7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9" width="8.7109375" style="0" customWidth="1"/>
    <col min="30" max="30" width="9.7109375" style="0" customWidth="1"/>
    <col min="31" max="16384" width="8.7109375" style="0" customWidth="1"/>
  </cols>
  <sheetData>
    <row r="3" spans="1:30" ht="15">
      <c r="A3" s="6">
        <v>584</v>
      </c>
      <c r="C3" s="5" t="s">
        <v>558</v>
      </c>
      <c r="E3" s="9"/>
      <c r="F3" s="9"/>
      <c r="I3" s="9"/>
      <c r="J3" s="9"/>
      <c r="M3" s="1" t="s">
        <v>559</v>
      </c>
      <c r="N3" s="1"/>
      <c r="Q3" s="1" t="s">
        <v>560</v>
      </c>
      <c r="R3" s="1"/>
      <c r="U3" s="1" t="s">
        <v>560</v>
      </c>
      <c r="V3" s="1"/>
      <c r="Y3" s="1" t="s">
        <v>560</v>
      </c>
      <c r="Z3" s="1"/>
      <c r="AC3" s="9"/>
      <c r="AD3" s="9"/>
    </row>
    <row r="4" spans="5:30" ht="15">
      <c r="E4" s="9"/>
      <c r="F4" s="9"/>
      <c r="I4" s="9"/>
      <c r="J4" s="9"/>
      <c r="M4" s="9" t="s">
        <v>561</v>
      </c>
      <c r="N4" s="9"/>
      <c r="Q4" s="9" t="s">
        <v>562</v>
      </c>
      <c r="R4" s="9"/>
      <c r="U4" s="9" t="s">
        <v>563</v>
      </c>
      <c r="V4" s="9"/>
      <c r="Y4" s="9" t="s">
        <v>564</v>
      </c>
      <c r="Z4" s="9"/>
      <c r="AC4" s="9"/>
      <c r="AD4" s="9"/>
    </row>
    <row r="5" spans="1:30" ht="15">
      <c r="A5" s="5" t="s">
        <v>565</v>
      </c>
      <c r="C5" s="5" t="s">
        <v>566</v>
      </c>
      <c r="E5" s="1" t="s">
        <v>457</v>
      </c>
      <c r="F5" s="1"/>
      <c r="I5" s="9"/>
      <c r="J5" s="9"/>
      <c r="M5" s="9"/>
      <c r="N5" s="9"/>
      <c r="Q5" s="9"/>
      <c r="R5" s="9"/>
      <c r="U5" s="9"/>
      <c r="V5" s="9"/>
      <c r="Y5" s="1" t="s">
        <v>567</v>
      </c>
      <c r="Z5" s="1"/>
      <c r="AC5" s="9"/>
      <c r="AD5" s="9"/>
    </row>
    <row r="6" spans="1:14" ht="15">
      <c r="A6" s="10">
        <v>1.203</v>
      </c>
      <c r="C6" t="s">
        <v>568</v>
      </c>
      <c r="F6" t="s">
        <v>569</v>
      </c>
      <c r="N6" t="s">
        <v>569</v>
      </c>
    </row>
    <row r="7" spans="1:14" ht="15">
      <c r="A7" s="10">
        <v>1.204</v>
      </c>
      <c r="C7" t="s">
        <v>570</v>
      </c>
      <c r="F7" t="s">
        <v>571</v>
      </c>
      <c r="N7" t="s">
        <v>571</v>
      </c>
    </row>
    <row r="8" spans="1:14" ht="15">
      <c r="A8" s="10">
        <v>1.205</v>
      </c>
      <c r="C8" t="s">
        <v>572</v>
      </c>
      <c r="F8" t="s">
        <v>573</v>
      </c>
      <c r="N8" t="s">
        <v>573</v>
      </c>
    </row>
    <row r="9" spans="1:14" ht="15">
      <c r="A9" s="10">
        <v>1.206</v>
      </c>
      <c r="C9" t="s">
        <v>574</v>
      </c>
      <c r="F9" t="s">
        <v>575</v>
      </c>
      <c r="N9" t="s">
        <v>575</v>
      </c>
    </row>
    <row r="10" spans="1:14" ht="15">
      <c r="A10" s="10">
        <v>1.208</v>
      </c>
      <c r="C10" t="s">
        <v>576</v>
      </c>
      <c r="F10" t="s">
        <v>577</v>
      </c>
      <c r="N10" t="s">
        <v>577</v>
      </c>
    </row>
    <row r="11" spans="1:14" ht="15">
      <c r="A11" t="s">
        <v>578</v>
      </c>
      <c r="C11" t="s">
        <v>579</v>
      </c>
      <c r="F11" t="s">
        <v>580</v>
      </c>
      <c r="N11" t="s">
        <v>580</v>
      </c>
    </row>
    <row r="12" spans="1:14" ht="15">
      <c r="A12" s="10">
        <v>1.209</v>
      </c>
      <c r="C12" t="s">
        <v>581</v>
      </c>
      <c r="F12" t="s">
        <v>582</v>
      </c>
      <c r="N12" t="s">
        <v>582</v>
      </c>
    </row>
    <row r="13" spans="1:14" ht="15">
      <c r="A13" s="10">
        <v>1.21</v>
      </c>
      <c r="C13" t="s">
        <v>583</v>
      </c>
      <c r="F13" t="s">
        <v>584</v>
      </c>
      <c r="N13" t="s">
        <v>584</v>
      </c>
    </row>
    <row r="14" spans="1:14" ht="15">
      <c r="A14" s="10">
        <v>1.211</v>
      </c>
      <c r="C14" t="s">
        <v>585</v>
      </c>
      <c r="F14" t="s">
        <v>586</v>
      </c>
      <c r="N14" t="s">
        <v>586</v>
      </c>
    </row>
    <row r="15" spans="1:14" ht="15">
      <c r="A15" s="10">
        <v>1.223</v>
      </c>
      <c r="C15" t="s">
        <v>587</v>
      </c>
      <c r="F15" t="s">
        <v>588</v>
      </c>
      <c r="N15" t="s">
        <v>588</v>
      </c>
    </row>
    <row r="16" spans="1:14" ht="15">
      <c r="A16" s="10">
        <v>1.226</v>
      </c>
      <c r="C16" t="s">
        <v>587</v>
      </c>
      <c r="F16" t="s">
        <v>589</v>
      </c>
      <c r="N16" t="s">
        <v>589</v>
      </c>
    </row>
    <row r="17" spans="1:14" ht="15">
      <c r="A17" t="s">
        <v>590</v>
      </c>
      <c r="C17" t="s">
        <v>591</v>
      </c>
      <c r="F17" t="s">
        <v>592</v>
      </c>
      <c r="N17" t="s">
        <v>592</v>
      </c>
    </row>
    <row r="18" spans="1:14" ht="15">
      <c r="A18" t="s">
        <v>593</v>
      </c>
      <c r="C18" t="s">
        <v>591</v>
      </c>
      <c r="F18" t="s">
        <v>594</v>
      </c>
      <c r="N18" t="s">
        <v>594</v>
      </c>
    </row>
    <row r="19" spans="2:31" ht="1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6" ht="15">
      <c r="A20" s="10">
        <v>1.22</v>
      </c>
      <c r="C20" t="s">
        <v>595</v>
      </c>
      <c r="F20" t="s">
        <v>596</v>
      </c>
    </row>
    <row r="21" spans="1:22" ht="15">
      <c r="A21" t="s">
        <v>597</v>
      </c>
      <c r="C21" t="s">
        <v>598</v>
      </c>
      <c r="F21" t="s">
        <v>599</v>
      </c>
      <c r="V21" t="s">
        <v>600</v>
      </c>
    </row>
    <row r="22" spans="1:18" ht="15">
      <c r="A22" t="s">
        <v>601</v>
      </c>
      <c r="C22" t="s">
        <v>602</v>
      </c>
      <c r="F22" t="s">
        <v>603</v>
      </c>
      <c r="R22" t="s">
        <v>604</v>
      </c>
    </row>
    <row r="23" spans="1:18" ht="15">
      <c r="A23" s="10">
        <v>1.202</v>
      </c>
      <c r="C23" t="s">
        <v>605</v>
      </c>
      <c r="F23" t="s">
        <v>606</v>
      </c>
      <c r="R23" t="s">
        <v>606</v>
      </c>
    </row>
    <row r="24" spans="1:6" ht="15">
      <c r="A24" s="10">
        <v>1.207</v>
      </c>
      <c r="C24" t="s">
        <v>607</v>
      </c>
      <c r="F24" t="s">
        <v>608</v>
      </c>
    </row>
    <row r="25" spans="1:26" ht="15">
      <c r="A25" s="10">
        <v>1.212</v>
      </c>
      <c r="C25" t="s">
        <v>609</v>
      </c>
      <c r="F25" t="s">
        <v>610</v>
      </c>
      <c r="Z25" t="s">
        <v>611</v>
      </c>
    </row>
    <row r="26" spans="1:26" ht="15">
      <c r="A26" s="10">
        <v>1.213</v>
      </c>
      <c r="C26" t="s">
        <v>612</v>
      </c>
      <c r="F26" t="s">
        <v>613</v>
      </c>
      <c r="N26" t="s">
        <v>614</v>
      </c>
      <c r="Z26" t="s">
        <v>614</v>
      </c>
    </row>
    <row r="27" spans="1:18" ht="15">
      <c r="A27" s="10">
        <v>1.214</v>
      </c>
      <c r="C27" t="s">
        <v>615</v>
      </c>
      <c r="F27" t="s">
        <v>616</v>
      </c>
      <c r="R27" t="s">
        <v>616</v>
      </c>
    </row>
    <row r="28" spans="1:6" ht="15">
      <c r="A28" s="10">
        <v>1.217</v>
      </c>
      <c r="C28" t="s">
        <v>617</v>
      </c>
      <c r="F28" t="s">
        <v>618</v>
      </c>
    </row>
    <row r="29" spans="1:6" ht="15">
      <c r="A29" s="3">
        <v>1215</v>
      </c>
      <c r="C29" t="s">
        <v>619</v>
      </c>
      <c r="F29" t="s">
        <v>620</v>
      </c>
    </row>
    <row r="30" spans="1:6" ht="15">
      <c r="A30" s="3">
        <v>1216</v>
      </c>
      <c r="C30" t="s">
        <v>621</v>
      </c>
      <c r="F30" t="s">
        <v>622</v>
      </c>
    </row>
    <row r="31" spans="1:18" ht="15">
      <c r="A31" s="3">
        <v>1219</v>
      </c>
      <c r="C31" t="s">
        <v>587</v>
      </c>
      <c r="F31" t="s">
        <v>623</v>
      </c>
      <c r="R31" t="s">
        <v>623</v>
      </c>
    </row>
    <row r="32" spans="1:18" ht="15">
      <c r="A32" s="3">
        <v>1222</v>
      </c>
      <c r="C32" t="s">
        <v>587</v>
      </c>
      <c r="F32" t="s">
        <v>624</v>
      </c>
      <c r="R32" t="s">
        <v>624</v>
      </c>
    </row>
    <row r="34" spans="2:31" ht="1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3:7" ht="15">
      <c r="C35" s="5" t="s">
        <v>625</v>
      </c>
      <c r="E35" s="5"/>
      <c r="F35" s="5" t="s">
        <v>626</v>
      </c>
      <c r="G35" s="5"/>
    </row>
    <row r="37" spans="13:31" ht="15">
      <c r="M37" s="5"/>
      <c r="N37" s="5" t="s">
        <v>627</v>
      </c>
      <c r="O37" s="5"/>
      <c r="Q37" s="5"/>
      <c r="R37" s="5" t="s">
        <v>628</v>
      </c>
      <c r="S37" s="5"/>
      <c r="U37" s="5"/>
      <c r="V37" s="5" t="s">
        <v>600</v>
      </c>
      <c r="W37" s="5"/>
      <c r="Y37" s="5"/>
      <c r="Z37" s="5" t="s">
        <v>629</v>
      </c>
      <c r="AA37" s="5"/>
      <c r="AC37" s="16"/>
      <c r="AD37" s="16" t="s">
        <v>630</v>
      </c>
      <c r="AE37" s="16"/>
    </row>
    <row r="38" spans="3:30" ht="15">
      <c r="C38" t="s">
        <v>631</v>
      </c>
      <c r="N38" t="s">
        <v>632</v>
      </c>
      <c r="R38" t="s">
        <v>633</v>
      </c>
      <c r="V38" t="s">
        <v>634</v>
      </c>
      <c r="Z38" t="s">
        <v>635</v>
      </c>
      <c r="AD38" t="s">
        <v>636</v>
      </c>
    </row>
    <row r="39" spans="2:31" ht="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ht="15">
      <c r="C40" t="s">
        <v>637</v>
      </c>
    </row>
    <row r="41" spans="1:6" ht="15">
      <c r="A41" s="3">
        <v>1215</v>
      </c>
      <c r="C41" t="s">
        <v>638</v>
      </c>
      <c r="F41" t="s">
        <v>620</v>
      </c>
    </row>
    <row r="42" spans="1:6" ht="15">
      <c r="A42" s="3">
        <v>1216</v>
      </c>
      <c r="C42" t="s">
        <v>639</v>
      </c>
      <c r="F42" t="s">
        <v>622</v>
      </c>
    </row>
    <row r="43" spans="1:6" ht="15">
      <c r="A43" s="3">
        <v>1217</v>
      </c>
      <c r="C43" t="s">
        <v>617</v>
      </c>
      <c r="F43" t="s">
        <v>618</v>
      </c>
    </row>
    <row r="44" spans="1:6" ht="15">
      <c r="A44" s="3">
        <v>1207</v>
      </c>
      <c r="C44" t="s">
        <v>591</v>
      </c>
      <c r="F44" t="s">
        <v>608</v>
      </c>
    </row>
    <row r="45" spans="1:11" ht="15">
      <c r="A45" s="3">
        <v>1220</v>
      </c>
      <c r="C45" t="s">
        <v>591</v>
      </c>
      <c r="F45" t="s">
        <v>596</v>
      </c>
      <c r="I45" s="5"/>
      <c r="J45" s="5" t="s">
        <v>640</v>
      </c>
      <c r="K45" s="5"/>
    </row>
    <row r="46" spans="1:31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ht="15">
      <c r="A47" s="1" t="s">
        <v>641</v>
      </c>
      <c r="B47" s="1"/>
      <c r="C47" s="1"/>
      <c r="D47" s="1"/>
      <c r="E47" s="1"/>
      <c r="F47" s="1"/>
      <c r="G47" s="1"/>
      <c r="H47" s="1"/>
      <c r="I47" s="1"/>
      <c r="J47" s="1"/>
      <c r="K47" s="5"/>
      <c r="N47" t="s">
        <v>642</v>
      </c>
      <c r="R47" t="s">
        <v>643</v>
      </c>
      <c r="V47" t="s">
        <v>644</v>
      </c>
      <c r="Z47" t="s">
        <v>645</v>
      </c>
      <c r="AC47" s="16"/>
      <c r="AD47" s="16" t="s">
        <v>646</v>
      </c>
      <c r="AE47" s="16"/>
    </row>
    <row r="49" spans="1:31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ht="15">
      <c r="A50" s="1" t="s">
        <v>647</v>
      </c>
      <c r="B50" s="1"/>
      <c r="C50" s="1"/>
      <c r="D50" s="1"/>
      <c r="E50" s="1"/>
      <c r="F50" s="1"/>
      <c r="G50" s="1"/>
      <c r="H50" s="1"/>
      <c r="I50" s="1"/>
      <c r="J50" s="1"/>
      <c r="K50" s="5"/>
      <c r="M50" s="5"/>
      <c r="N50" s="5" t="s">
        <v>648</v>
      </c>
      <c r="O50" s="5"/>
      <c r="Q50" s="5"/>
      <c r="R50" s="5" t="s">
        <v>649</v>
      </c>
      <c r="S50" s="5"/>
      <c r="U50" s="5"/>
      <c r="V50" s="5" t="s">
        <v>650</v>
      </c>
      <c r="W50" s="5"/>
      <c r="Y50" s="5"/>
      <c r="Z50" s="5" t="s">
        <v>651</v>
      </c>
      <c r="AA50" s="5"/>
      <c r="AC50" s="16"/>
      <c r="AD50" s="16" t="s">
        <v>626</v>
      </c>
      <c r="AE50" s="16"/>
    </row>
    <row r="52" spans="2:31" ht="1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18" ht="15">
      <c r="A53" t="s">
        <v>652</v>
      </c>
      <c r="N53" s="10">
        <v>409.62</v>
      </c>
      <c r="R53" s="10">
        <v>206.87</v>
      </c>
    </row>
  </sheetData>
  <sheetProtection selectLockedCells="1" selectUnlockedCells="1"/>
  <mergeCells count="67">
    <mergeCell ref="E3:F3"/>
    <mergeCell ref="I3:J3"/>
    <mergeCell ref="M3:N3"/>
    <mergeCell ref="Q3:R3"/>
    <mergeCell ref="U3:V3"/>
    <mergeCell ref="Y3:Z3"/>
    <mergeCell ref="AC3:AD3"/>
    <mergeCell ref="E4:F4"/>
    <mergeCell ref="I4:J4"/>
    <mergeCell ref="M4:N4"/>
    <mergeCell ref="Q4:R4"/>
    <mergeCell ref="U4:V4"/>
    <mergeCell ref="Y4:Z4"/>
    <mergeCell ref="AC4:AD4"/>
    <mergeCell ref="E5:F5"/>
    <mergeCell ref="I5:J5"/>
    <mergeCell ref="M5:N5"/>
    <mergeCell ref="Q5:R5"/>
    <mergeCell ref="U5:V5"/>
    <mergeCell ref="Y5:Z5"/>
    <mergeCell ref="AC5:AD5"/>
    <mergeCell ref="B19:C19"/>
    <mergeCell ref="D19:G19"/>
    <mergeCell ref="H19:K19"/>
    <mergeCell ref="L19:O19"/>
    <mergeCell ref="P19:S19"/>
    <mergeCell ref="T19:W19"/>
    <mergeCell ref="X19:AA19"/>
    <mergeCell ref="AB19:AE19"/>
    <mergeCell ref="B34:C34"/>
    <mergeCell ref="D34:G34"/>
    <mergeCell ref="H34:K34"/>
    <mergeCell ref="L34:O34"/>
    <mergeCell ref="P34:S34"/>
    <mergeCell ref="T34:W34"/>
    <mergeCell ref="X34:AA34"/>
    <mergeCell ref="AB34:AE34"/>
    <mergeCell ref="B39:C39"/>
    <mergeCell ref="D39:G39"/>
    <mergeCell ref="H39:K39"/>
    <mergeCell ref="L39:O39"/>
    <mergeCell ref="P39:S39"/>
    <mergeCell ref="T39:W39"/>
    <mergeCell ref="X39:AA39"/>
    <mergeCell ref="AB39:AE39"/>
    <mergeCell ref="A46:K46"/>
    <mergeCell ref="L46:O46"/>
    <mergeCell ref="P46:S46"/>
    <mergeCell ref="T46:W46"/>
    <mergeCell ref="X46:AA46"/>
    <mergeCell ref="AB46:AE46"/>
    <mergeCell ref="A47:J47"/>
    <mergeCell ref="A49:K49"/>
    <mergeCell ref="L49:O49"/>
    <mergeCell ref="P49:S49"/>
    <mergeCell ref="T49:W49"/>
    <mergeCell ref="X49:AA49"/>
    <mergeCell ref="AB49:AE49"/>
    <mergeCell ref="A50:J50"/>
    <mergeCell ref="B52:C52"/>
    <mergeCell ref="D52:G52"/>
    <mergeCell ref="H52:K52"/>
    <mergeCell ref="L52:O52"/>
    <mergeCell ref="P52:S52"/>
    <mergeCell ref="T52:W52"/>
    <mergeCell ref="X52:AA52"/>
    <mergeCell ref="AB52:AE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50</v>
      </c>
      <c r="B2" s="1"/>
      <c r="C2" s="1"/>
      <c r="D2" s="1"/>
      <c r="E2" s="1"/>
      <c r="F2" s="1"/>
    </row>
    <row r="5" spans="3:8" ht="15">
      <c r="C5" s="1" t="s">
        <v>1</v>
      </c>
      <c r="D5" s="1"/>
      <c r="E5" s="1"/>
      <c r="F5" s="1"/>
      <c r="G5" s="1"/>
      <c r="H5" s="1"/>
    </row>
    <row r="6" spans="3:8" ht="15">
      <c r="C6" s="1" t="s">
        <v>51</v>
      </c>
      <c r="D6" s="1"/>
      <c r="G6" s="1" t="s">
        <v>3</v>
      </c>
      <c r="H6" s="1"/>
    </row>
    <row r="7" spans="3:8" ht="15">
      <c r="C7" s="1" t="s">
        <v>30</v>
      </c>
      <c r="D7" s="1"/>
      <c r="E7" s="1"/>
      <c r="F7" s="1"/>
      <c r="G7" s="1"/>
      <c r="H7" s="1"/>
    </row>
    <row r="8" spans="1:8" ht="15">
      <c r="A8" t="s">
        <v>52</v>
      </c>
      <c r="D8" s="3">
        <v>6310</v>
      </c>
      <c r="H8" s="4">
        <v>-652</v>
      </c>
    </row>
    <row r="9" spans="1:8" ht="15">
      <c r="A9" t="s">
        <v>53</v>
      </c>
      <c r="D9" s="4">
        <v>-1195</v>
      </c>
      <c r="H9" s="4">
        <v>-291</v>
      </c>
    </row>
    <row r="10" spans="1:8" ht="15">
      <c r="A10" t="s">
        <v>54</v>
      </c>
      <c r="D10" s="4">
        <v>-220</v>
      </c>
      <c r="H10" s="4">
        <v>-205</v>
      </c>
    </row>
  </sheetData>
  <sheetProtection selectLockedCells="1" selectUnlockedCells="1"/>
  <mergeCells count="5">
    <mergeCell ref="A2:F2"/>
    <mergeCell ref="C5:H5"/>
    <mergeCell ref="C6:D6"/>
    <mergeCell ref="G6:H6"/>
    <mergeCell ref="C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0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55</v>
      </c>
      <c r="B2" s="1"/>
      <c r="C2" s="1"/>
      <c r="D2" s="1"/>
      <c r="E2" s="1"/>
      <c r="F2" s="1"/>
    </row>
    <row r="5" spans="3:16" ht="39.75" customHeight="1">
      <c r="C5" s="1" t="s">
        <v>56</v>
      </c>
      <c r="D5" s="1"/>
      <c r="G5" s="2" t="s">
        <v>57</v>
      </c>
      <c r="H5" s="2"/>
      <c r="K5" s="1" t="s">
        <v>58</v>
      </c>
      <c r="L5" s="1"/>
      <c r="O5" s="1" t="s">
        <v>59</v>
      </c>
      <c r="P5" s="1"/>
    </row>
    <row r="6" spans="3:16" ht="15">
      <c r="C6" s="1" t="s">
        <v>60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5">
      <c r="A7" s="5" t="s">
        <v>61</v>
      </c>
    </row>
    <row r="8" spans="1:16" ht="15">
      <c r="A8" t="s">
        <v>62</v>
      </c>
      <c r="D8" s="10">
        <v>0.6940000000000001</v>
      </c>
      <c r="H8" s="10">
        <v>0.717</v>
      </c>
      <c r="L8" s="10">
        <v>0.661</v>
      </c>
      <c r="P8" s="10">
        <v>0.796</v>
      </c>
    </row>
    <row r="9" spans="1:16" ht="15">
      <c r="A9" t="s">
        <v>63</v>
      </c>
      <c r="D9" s="10">
        <v>0.748</v>
      </c>
      <c r="H9" s="10">
        <v>0.754</v>
      </c>
      <c r="L9" s="10">
        <v>0.687</v>
      </c>
      <c r="P9" s="10">
        <v>0.837</v>
      </c>
    </row>
    <row r="10" spans="1:16" ht="15">
      <c r="A10" t="s">
        <v>64</v>
      </c>
      <c r="D10" s="10">
        <v>0.773</v>
      </c>
      <c r="H10" s="10">
        <v>0.718</v>
      </c>
      <c r="L10" s="10">
        <v>0.672</v>
      </c>
      <c r="P10" s="10">
        <v>0.776</v>
      </c>
    </row>
    <row r="11" spans="1:16" ht="15">
      <c r="A11" t="s">
        <v>3</v>
      </c>
      <c r="D11" s="10">
        <v>0.758</v>
      </c>
      <c r="H11" s="10">
        <v>0.778</v>
      </c>
      <c r="L11" s="10">
        <v>0.743</v>
      </c>
      <c r="P11" s="10">
        <v>0.8270000000000001</v>
      </c>
    </row>
    <row r="12" spans="1:16" ht="15">
      <c r="A12" t="s">
        <v>51</v>
      </c>
      <c r="D12" s="10">
        <v>0.725</v>
      </c>
      <c r="H12" s="10">
        <v>0.753</v>
      </c>
      <c r="L12" s="10">
        <v>0.724</v>
      </c>
      <c r="P12" s="10">
        <v>0.783</v>
      </c>
    </row>
    <row r="13" ht="15">
      <c r="A13" s="5" t="s">
        <v>65</v>
      </c>
    </row>
    <row r="14" spans="1:16" ht="15">
      <c r="A14" t="s">
        <v>66</v>
      </c>
      <c r="D14" s="10">
        <v>0.727</v>
      </c>
      <c r="H14" s="10">
        <v>0.723</v>
      </c>
      <c r="L14" s="10">
        <v>0.719</v>
      </c>
      <c r="P14" s="10">
        <v>0.729</v>
      </c>
    </row>
    <row r="15" spans="1:16" ht="15">
      <c r="A15" t="s">
        <v>67</v>
      </c>
      <c r="D15" s="10">
        <v>0.722</v>
      </c>
      <c r="H15" s="10">
        <v>0.724</v>
      </c>
      <c r="L15" s="10">
        <v>0.72</v>
      </c>
      <c r="P15" s="10">
        <v>0.73</v>
      </c>
    </row>
    <row r="16" spans="1:16" ht="15">
      <c r="A16" t="s">
        <v>68</v>
      </c>
      <c r="D16" s="10">
        <v>0.734</v>
      </c>
      <c r="H16" s="10">
        <v>0.728</v>
      </c>
      <c r="L16" s="10">
        <v>0.719</v>
      </c>
      <c r="P16" s="10">
        <v>0.735</v>
      </c>
    </row>
    <row r="17" spans="1:16" ht="15">
      <c r="A17" t="s">
        <v>69</v>
      </c>
      <c r="D17" s="10">
        <v>0.733</v>
      </c>
      <c r="H17" s="10">
        <v>0.735</v>
      </c>
      <c r="L17" s="10">
        <v>0.733</v>
      </c>
      <c r="P17" s="10">
        <v>0.739</v>
      </c>
    </row>
    <row r="18" spans="1:16" ht="15">
      <c r="A18" t="s">
        <v>70</v>
      </c>
      <c r="D18" s="10">
        <v>0.746</v>
      </c>
      <c r="H18" s="10">
        <v>0.738</v>
      </c>
      <c r="L18" s="10">
        <v>0.731</v>
      </c>
      <c r="P18" s="10">
        <v>0.746</v>
      </c>
    </row>
    <row r="19" spans="1:16" ht="15">
      <c r="A19" t="s">
        <v>71</v>
      </c>
      <c r="D19" s="10">
        <v>0.761</v>
      </c>
      <c r="H19" s="10">
        <v>0.75</v>
      </c>
      <c r="L19" s="10">
        <v>0.744</v>
      </c>
      <c r="P19" s="10">
        <v>0.761</v>
      </c>
    </row>
    <row r="20" spans="1:16" ht="15">
      <c r="A20" t="s">
        <v>72</v>
      </c>
      <c r="D20" s="10">
        <v>0.772</v>
      </c>
      <c r="H20" s="10">
        <v>0.766</v>
      </c>
      <c r="L20" s="10">
        <v>0.761</v>
      </c>
      <c r="P20" s="10">
        <v>0.772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C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2" t="s">
        <v>73</v>
      </c>
      <c r="B2" s="2"/>
      <c r="C2" s="2"/>
      <c r="D2" s="2"/>
      <c r="E2" s="2"/>
      <c r="F2" s="2"/>
    </row>
    <row r="5" spans="3:8" ht="15">
      <c r="C5" s="1" t="s">
        <v>74</v>
      </c>
      <c r="D5" s="1"/>
      <c r="E5" s="1"/>
      <c r="F5" s="1"/>
      <c r="G5" s="1"/>
      <c r="H5" s="1"/>
    </row>
    <row r="6" spans="3:8" ht="15">
      <c r="C6" s="1" t="s">
        <v>2</v>
      </c>
      <c r="D6" s="1"/>
      <c r="G6" s="1" t="s">
        <v>3</v>
      </c>
      <c r="H6" s="1"/>
    </row>
    <row r="7" spans="3:8" ht="15">
      <c r="C7" s="1" t="s">
        <v>30</v>
      </c>
      <c r="D7" s="1"/>
      <c r="G7" s="1" t="s">
        <v>30</v>
      </c>
      <c r="H7" s="1"/>
    </row>
    <row r="8" spans="1:8" ht="15">
      <c r="A8" t="s">
        <v>5</v>
      </c>
      <c r="D8" s="3">
        <v>20408</v>
      </c>
      <c r="H8" s="3">
        <v>15583</v>
      </c>
    </row>
    <row r="9" spans="1:8" ht="15">
      <c r="A9" t="s">
        <v>6</v>
      </c>
      <c r="D9" s="4">
        <v>-12713</v>
      </c>
      <c r="H9" s="4">
        <v>-11380</v>
      </c>
    </row>
    <row r="10" spans="1:8" ht="15">
      <c r="A10" t="s">
        <v>7</v>
      </c>
      <c r="D10" s="4">
        <v>-2416</v>
      </c>
      <c r="H10" s="4">
        <v>-2690</v>
      </c>
    </row>
    <row r="12" spans="1:9" ht="15">
      <c r="A12" s="5" t="s">
        <v>8</v>
      </c>
      <c r="C12" s="5"/>
      <c r="D12" s="6">
        <v>5279</v>
      </c>
      <c r="E12" s="5"/>
      <c r="G12" s="5"/>
      <c r="H12" s="6">
        <v>1513</v>
      </c>
      <c r="I12" s="5"/>
    </row>
    <row r="14" spans="1:8" ht="15">
      <c r="A14" t="s">
        <v>9</v>
      </c>
      <c r="D14" s="3">
        <v>158</v>
      </c>
      <c r="H14" s="3">
        <v>4</v>
      </c>
    </row>
    <row r="15" spans="1:8" ht="15">
      <c r="A15" t="s">
        <v>10</v>
      </c>
      <c r="D15" s="4">
        <v>-732</v>
      </c>
      <c r="H15" s="4">
        <v>-232</v>
      </c>
    </row>
    <row r="17" spans="1:9" ht="15">
      <c r="A17" s="5" t="s">
        <v>11</v>
      </c>
      <c r="C17" s="5"/>
      <c r="D17" s="6">
        <v>4705</v>
      </c>
      <c r="E17" s="5"/>
      <c r="G17" s="5"/>
      <c r="H17" s="6">
        <v>1285</v>
      </c>
      <c r="I17" s="5"/>
    </row>
    <row r="19" spans="1:8" ht="15">
      <c r="A19" t="s">
        <v>12</v>
      </c>
      <c r="D19" s="4">
        <v>-626</v>
      </c>
      <c r="H19" s="4">
        <v>-35</v>
      </c>
    </row>
    <row r="21" spans="1:9" ht="15">
      <c r="A21" s="5" t="s">
        <v>13</v>
      </c>
      <c r="C21" s="5"/>
      <c r="D21" s="6">
        <v>4079</v>
      </c>
      <c r="E21" s="5"/>
      <c r="G21" s="5"/>
      <c r="H21" s="6">
        <v>1250</v>
      </c>
      <c r="I21" s="5"/>
    </row>
  </sheetData>
  <sheetProtection selectLockedCells="1" selectUnlockedCells="1"/>
  <mergeCells count="6">
    <mergeCell ref="A2:F2"/>
    <mergeCell ref="C5:H5"/>
    <mergeCell ref="C6:D6"/>
    <mergeCell ref="G6:H6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75</v>
      </c>
      <c r="B2" s="1"/>
      <c r="C2" s="1"/>
      <c r="D2" s="1"/>
      <c r="E2" s="1"/>
      <c r="F2" s="1"/>
    </row>
    <row r="5" spans="3:8" ht="15">
      <c r="C5" s="1" t="s">
        <v>76</v>
      </c>
      <c r="D5" s="1"/>
      <c r="E5" s="1"/>
      <c r="F5" s="1"/>
      <c r="G5" s="1"/>
      <c r="H5" s="1"/>
    </row>
    <row r="6" spans="3:8" ht="15">
      <c r="C6" s="1" t="s">
        <v>51</v>
      </c>
      <c r="D6" s="1"/>
      <c r="G6" s="1" t="s">
        <v>3</v>
      </c>
      <c r="H6" s="1"/>
    </row>
    <row r="7" spans="3:8" ht="15">
      <c r="C7" s="1" t="s">
        <v>30</v>
      </c>
      <c r="D7" s="1"/>
      <c r="G7" s="1" t="s">
        <v>30</v>
      </c>
      <c r="H7" s="1"/>
    </row>
    <row r="8" spans="1:8" ht="15">
      <c r="A8" t="s">
        <v>77</v>
      </c>
      <c r="D8" s="3">
        <v>4161</v>
      </c>
      <c r="H8" s="3">
        <v>5191</v>
      </c>
    </row>
    <row r="9" spans="1:8" ht="15">
      <c r="A9" t="s">
        <v>78</v>
      </c>
      <c r="D9" s="3">
        <v>16247</v>
      </c>
      <c r="H9" s="3">
        <v>10392</v>
      </c>
    </row>
    <row r="11" spans="1:9" ht="15">
      <c r="A11" s="5" t="s">
        <v>79</v>
      </c>
      <c r="C11" s="5"/>
      <c r="D11" s="6">
        <v>20408</v>
      </c>
      <c r="E11" s="5"/>
      <c r="G11" s="5"/>
      <c r="H11" s="6">
        <v>15583</v>
      </c>
      <c r="I11" s="5"/>
    </row>
  </sheetData>
  <sheetProtection selectLockedCells="1" selectUnlockedCells="1"/>
  <mergeCells count="6">
    <mergeCell ref="A2:F2"/>
    <mergeCell ref="C5:H5"/>
    <mergeCell ref="C6:D6"/>
    <mergeCell ref="G6:H6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2019-12-06T10:01:48Z</dcterms:created>
  <dcterms:modified xsi:type="dcterms:W3CDTF">2019-12-06T10:01:48Z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